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ämäTyökirja"/>
  <mc:AlternateContent xmlns:mc="http://schemas.openxmlformats.org/markup-compatibility/2006">
    <mc:Choice Requires="x15">
      <x15ac:absPath xmlns:x15ac="http://schemas.microsoft.com/office/spreadsheetml/2010/11/ac" url="https://vayla365.sharepoint.com/sites/msteams_bc30ac_739929/Shared Documents/Ohjetyö/Julkaisuversiot/"/>
    </mc:Choice>
  </mc:AlternateContent>
  <xr:revisionPtr revIDLastSave="895" documentId="8_{24E7DC26-7890-4A1B-8754-B76B3CDE3345}" xr6:coauthVersionLast="47" xr6:coauthVersionMax="47" xr10:uidLastSave="{FD81DA2F-80C4-44FD-BA35-80EAD74AC19F}"/>
  <bookViews>
    <workbookView xWindow="28680" yWindow="-120" windowWidth="29040" windowHeight="15720" tabRatio="866" xr2:uid="{07C8F266-ED13-4719-8D89-8B585D0C5DBA}"/>
  </bookViews>
  <sheets>
    <sheet name="OHJE" sheetId="1" r:id="rId1"/>
    <sheet name="MUUTOSHISTORIA" sheetId="2" r:id="rId2"/>
    <sheet name="TILAISUUDET_OSALLISTUJAT" sheetId="3" r:id="rId3"/>
    <sheet name="SWOT-ANALYYSI" sheetId="4" r:id="rId4"/>
    <sheet name="RISKIENHALLINTASUUNNITELMA" sheetId="5" r:id="rId5"/>
    <sheet name="Riskimatriisi" sheetId="6" r:id="rId6"/>
    <sheet name="HOF" sheetId="10" r:id="rId7"/>
    <sheet name="Taul1" sheetId="9" state="hidden" r:id="rId8"/>
  </sheets>
  <externalReferences>
    <externalReference r:id="rId9"/>
  </externalReferences>
  <definedNames>
    <definedName name="_xlnm._FilterDatabase" localSheetId="4" hidden="1">RISKIENHALLINTASUUNNITELMA!$A$9:$S$9</definedName>
    <definedName name="TODENNÄKÖISYYS" localSheetId="6">[1]!TODENN[Todennäköisyys]</definedName>
    <definedName name="TODENNÄKÖISYYS">TODENN[Todennäköisyys]</definedName>
    <definedName name="_xlnm.Print_Area" localSheetId="6">HOF!$A$1:$D$79</definedName>
    <definedName name="_xlnm.Print_Area" localSheetId="0">OHJE!$A$1:$N$69</definedName>
    <definedName name="_xlnm.Print_Area" localSheetId="4">RISKIENHALLINTASUUNNITELMA!$A$1:$S$44</definedName>
    <definedName name="_xlnm.Print_Area" localSheetId="5">Riskimatriisi!$A$1:$L$26</definedName>
    <definedName name="_xlnm.Print_Area" localSheetId="2">TILAISUUDET_OSALLISTUJAT!$A$1:$G$27</definedName>
    <definedName name="_xlnm.Print_Titles" localSheetId="4">RISKIENHALLINTASUUNNITELMA!$9:$9</definedName>
    <definedName name="VAKAVUUS" localSheetId="6">[1]!VAKAV[Vakavuus]</definedName>
    <definedName name="VAKAVUUS">VAKAV[Vakavuus]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1" i="5" l="1" a="1"/>
  <c r="P11" i="5" s="1"/>
  <c r="P12" i="5" a="1"/>
  <c r="P12" i="5" s="1"/>
  <c r="P13" i="5" a="1"/>
  <c r="P13" i="5" s="1"/>
  <c r="P14" i="5" a="1"/>
  <c r="P14" i="5"/>
  <c r="P15" i="5" a="1"/>
  <c r="P15" i="5"/>
  <c r="P16" i="5" a="1"/>
  <c r="P16" i="5"/>
  <c r="P17" i="5" a="1"/>
  <c r="P17" i="5" s="1"/>
  <c r="P18" i="5" a="1"/>
  <c r="P18" i="5" s="1"/>
  <c r="P19" i="5" a="1"/>
  <c r="P19" i="5" s="1"/>
  <c r="P20" i="5" a="1"/>
  <c r="P20" i="5" s="1"/>
  <c r="P21" i="5" a="1"/>
  <c r="P21" i="5"/>
  <c r="P22" i="5" a="1"/>
  <c r="P22" i="5"/>
  <c r="P23" i="5" a="1"/>
  <c r="P23" i="5" s="1"/>
  <c r="P24" i="5" a="1"/>
  <c r="P24" i="5" s="1"/>
  <c r="P25" i="5" a="1"/>
  <c r="P25" i="5"/>
  <c r="P26" i="5" a="1"/>
  <c r="P26" i="5" s="1"/>
  <c r="P27" i="5" a="1"/>
  <c r="P27" i="5" s="1"/>
  <c r="P28" i="5" a="1"/>
  <c r="P28" i="5" s="1"/>
  <c r="P29" i="5" a="1"/>
  <c r="P29" i="5" s="1"/>
  <c r="P30" i="5" a="1"/>
  <c r="P30" i="5" s="1"/>
  <c r="P31" i="5" a="1"/>
  <c r="P31" i="5"/>
  <c r="P32" i="5" a="1"/>
  <c r="P32" i="5"/>
  <c r="P33" i="5" a="1"/>
  <c r="P33" i="5" s="1"/>
  <c r="P34" i="5" a="1"/>
  <c r="P34" i="5" s="1"/>
  <c r="P35" i="5" a="1"/>
  <c r="P35" i="5" s="1"/>
  <c r="P36" i="5" a="1"/>
  <c r="P36" i="5" s="1"/>
  <c r="P37" i="5" a="1"/>
  <c r="P37" i="5" s="1"/>
  <c r="P38" i="5" a="1"/>
  <c r="P38" i="5"/>
  <c r="P39" i="5" a="1"/>
  <c r="P39" i="5"/>
  <c r="P40" i="5" a="1"/>
  <c r="P40" i="5" s="1"/>
  <c r="P41" i="5" a="1"/>
  <c r="P41" i="5" s="1"/>
  <c r="P42" i="5" a="1"/>
  <c r="P42" i="5" s="1"/>
  <c r="P43" i="5" a="1"/>
  <c r="P43" i="5"/>
  <c r="P44" i="5" a="1"/>
  <c r="P44" i="5"/>
  <c r="P10" i="5" a="1"/>
  <c r="P10" i="5" s="1"/>
  <c r="I15" i="5" a="1"/>
  <c r="I15" i="5" s="1"/>
  <c r="I11" i="5" a="1"/>
  <c r="I11" i="5" s="1"/>
  <c r="I12" i="5" a="1"/>
  <c r="I12" i="5" s="1"/>
  <c r="I13" i="5" a="1"/>
  <c r="I13" i="5" s="1"/>
  <c r="I14" i="5" a="1"/>
  <c r="I14" i="5" s="1"/>
  <c r="I16" i="5" a="1"/>
  <c r="I16" i="5"/>
  <c r="I17" i="5" a="1"/>
  <c r="I17" i="5" s="1"/>
  <c r="I18" i="5" a="1"/>
  <c r="I18" i="5" s="1"/>
  <c r="I19" i="5" a="1"/>
  <c r="I19" i="5" s="1"/>
  <c r="I20" i="5" a="1"/>
  <c r="I20" i="5" s="1"/>
  <c r="I21" i="5" a="1"/>
  <c r="I21" i="5" s="1"/>
  <c r="I22" i="5" a="1"/>
  <c r="I22" i="5" s="1"/>
  <c r="I23" i="5" a="1"/>
  <c r="I23" i="5" s="1"/>
  <c r="I24" i="5" a="1"/>
  <c r="I24" i="5" s="1"/>
  <c r="I25" i="5" a="1"/>
  <c r="I25" i="5" s="1"/>
  <c r="I26" i="5" a="1"/>
  <c r="I26" i="5"/>
  <c r="I27" i="5" a="1"/>
  <c r="I27" i="5" s="1"/>
  <c r="I28" i="5" a="1"/>
  <c r="I28" i="5"/>
  <c r="I29" i="5" a="1"/>
  <c r="I29" i="5" s="1"/>
  <c r="I30" i="5" a="1"/>
  <c r="I30" i="5" s="1"/>
  <c r="I31" i="5" a="1"/>
  <c r="I31" i="5" s="1"/>
  <c r="I32" i="5" a="1"/>
  <c r="I32" i="5" s="1"/>
  <c r="I33" i="5" a="1"/>
  <c r="I33" i="5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/>
  <c r="I43" i="5" a="1"/>
  <c r="I43" i="5" s="1"/>
  <c r="I44" i="5" a="1"/>
  <c r="I44" i="5" s="1"/>
  <c r="I10" i="5" a="1"/>
  <c r="I10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Ranttila Mari</author>
  </authors>
  <commentList>
    <comment ref="A7" authorId="0" shapeId="0" xr:uid="{05570C4D-14F3-4BD8-B29E-6E7EEB33A154}">
      <text>
        <r>
          <rPr>
            <sz val="9"/>
            <color indexed="81"/>
            <rFont val="Tahoma"/>
            <family val="2"/>
          </rPr>
          <t xml:space="preserve">Ylläpidä muutoshistoriaa tämän taulukon avulla. 
Kirjaa riskienhallintasuunnitelman päivitystiedot (versio, pvm, muutetut lomakkeen kohdat, päivityksestä vastaavan henkilön ja osallistuvien henkilöiden tiedot). 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Ranttila Mari</author>
  </authors>
  <commentList>
    <comment ref="C6" authorId="0" shapeId="0" xr:uid="{5A9CF33D-5DB5-47C7-8776-E85C3D1251C8}">
      <text>
        <r>
          <rPr>
            <sz val="9"/>
            <color indexed="81"/>
            <rFont val="Tahoma"/>
            <family val="2"/>
          </rPr>
          <t>Kirjoita pidetyn tilaisuuden ajankohta ja tilaisuuden nimi. Merkitse tilaisuuteen osallistuneet henkilöt rastilla. Voit lisätä tai poistaa sarakkeita tarpeen mukaan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Ranttila Mari</author>
    <author>Mattila Heli</author>
  </authors>
  <commentList>
    <comment ref="D3" authorId="0" shapeId="0" xr:uid="{3A11DCA6-D096-48D9-BBC1-06CE08B7B1D0}">
      <text>
        <r>
          <rPr>
            <sz val="9"/>
            <color indexed="81"/>
            <rFont val="Tahoma"/>
            <family val="2"/>
          </rPr>
          <t>Kirjataan viimeisin päivitystieto. Aiemmat päivitystiedot kirjataan "Muutoshistoria" välilehdelle.</t>
        </r>
      </text>
    </comment>
    <comment ref="D4" authorId="0" shapeId="0" xr:uid="{0585955F-F829-4E59-AF9C-074A97E3143C}">
      <text>
        <r>
          <rPr>
            <sz val="9"/>
            <color indexed="81"/>
            <rFont val="Tahoma"/>
            <family val="2"/>
          </rPr>
          <t xml:space="preserve">Kirjoita projektin nimi (hanketaso / toimeksiantotaso), johon riskinarviointi kohdistuu. </t>
        </r>
      </text>
    </comment>
    <comment ref="D5" authorId="0" shapeId="0" xr:uid="{9E0E6644-B8BC-437E-9A23-A8AC65C03130}">
      <text>
        <r>
          <rPr>
            <sz val="9"/>
            <color indexed="81"/>
            <rFont val="Tahoma"/>
            <family val="2"/>
          </rPr>
          <t>Kuvaa, mitä eri riskilajeja on huomioitu arvioinnissa:
• riskit palvelutasolle ja asiakasvaikutuksille
• huoltovarmuusriskit
• liikenneturvallisuusriskit
• digitaalisen turvallisuuden riskit
• ympäristöriskit
• työturvallisuusriskit
• talous- ja omaisuusriskit
• laatuun ja toiminnan onnistumiseen liittyvät riskit
• vaatimustenmukaisuusriskit, väärinkäytösriskit
• maineriskit.
Arvioinnin rajauksen voi esittää myös muuassa riskienhallinnan aineistossa (lisää viittaus). 
Riskilajit voi lisätä myös omaksi sarakkeeksi taulukkoon.</t>
        </r>
      </text>
    </comment>
    <comment ref="D6" authorId="0" shapeId="0" xr:uid="{79EF9B3D-FF27-4A02-AACB-10E470D45AA0}">
      <text>
        <r>
          <rPr>
            <sz val="9"/>
            <color indexed="81"/>
            <rFont val="Tahoma"/>
            <family val="2"/>
          </rPr>
          <t>Jos riskienarviointitilaisuuksia pidetään useita tai arviointiryhmässä on useita osallistujia, kirjataan tiedot "Tilaisuudet_osallistujat" välilehdelle ja tähän viittaus.</t>
        </r>
      </text>
    </comment>
    <comment ref="G8" authorId="0" shapeId="0" xr:uid="{A566D6DC-5A1A-402A-B017-54E600728752}">
      <text>
        <r>
          <rPr>
            <sz val="9"/>
            <color indexed="81"/>
            <rFont val="Tahoma"/>
            <family val="2"/>
          </rPr>
          <t xml:space="preserve">Ks. Riskimatriisi
Kirjaa soluihin arvot:
vakavuus 1-5
todennäköisyys 1-5
Riskitaso-sarakkeessa on kaava, joka laskee riskimatriisin mukaisen riskin suuruuden. ÄLÄ poista kaavaa!
</t>
        </r>
      </text>
    </comment>
    <comment ref="N8" authorId="0" shapeId="0" xr:uid="{0C3BC73C-A208-4671-B25F-E8CBC4D95F69}">
      <text>
        <r>
          <rPr>
            <sz val="9"/>
            <color indexed="81"/>
            <rFont val="Tahoma"/>
            <family val="2"/>
          </rPr>
          <t>Arvioi riskin suuruun toimenpiteiden toteuttamisen jälkeen.</t>
        </r>
      </text>
    </comment>
    <comment ref="A9" authorId="0" shapeId="0" xr:uid="{A65A7ED4-4825-47F7-A207-B6F76111C9A1}">
      <text>
        <r>
          <rPr>
            <sz val="9"/>
            <color indexed="81"/>
            <rFont val="Tahoma"/>
            <family val="2"/>
          </rPr>
          <t>Kirjaa riskille juokseva numero tai tunnus</t>
        </r>
      </text>
    </comment>
    <comment ref="B9" authorId="1" shapeId="0" xr:uid="{8F243505-6DB7-4A98-816B-9F5D864644A2}">
      <text>
        <r>
          <rPr>
            <sz val="9"/>
            <color indexed="81"/>
            <rFont val="Tahoma"/>
            <charset val="1"/>
          </rPr>
          <t xml:space="preserve">Päivämäärä tai muu viite, milloin ja missä riski on tunnistettu.
</t>
        </r>
      </text>
    </comment>
    <comment ref="D9" authorId="0" shapeId="0" xr:uid="{C29CD863-AACE-4DE9-952E-8E71561CA4ED}">
      <text>
        <r>
          <rPr>
            <sz val="9"/>
            <color indexed="81"/>
            <rFont val="Tahoma"/>
            <family val="2"/>
          </rPr>
          <t>Huomioi välittömät ja myötävaikuttavat tekijät. Ks. HOF-välilehti.</t>
        </r>
      </text>
    </comment>
    <comment ref="E9" authorId="0" shapeId="0" xr:uid="{6D4F9CEC-A902-46D4-84DA-351D99D3E6AA}">
      <text>
        <r>
          <rPr>
            <sz val="9"/>
            <color indexed="81"/>
            <rFont val="Tahoma"/>
            <family val="2"/>
          </rPr>
          <t>Jos seurauksia on useita, kirjaa jokainen seuraus omalle rivilleen.</t>
        </r>
      </text>
    </comment>
    <comment ref="F9" authorId="1" shapeId="0" xr:uid="{4C512B1B-9927-4BC3-B17B-1438568BF005}">
      <text>
        <r>
          <rPr>
            <sz val="9"/>
            <color indexed="81"/>
            <rFont val="Tahoma"/>
            <charset val="1"/>
          </rPr>
          <t xml:space="preserve">Jo olemassa olevat menettelyt ja kontrollit riskin hallitsemiseksi. Huomioi nämä riskitason arvioinnissa.
</t>
        </r>
      </text>
    </comment>
    <comment ref="I9" authorId="0" shapeId="0" xr:uid="{2884BDA7-3051-45D7-A03C-34F78CBB0397}">
      <text>
        <r>
          <rPr>
            <sz val="9"/>
            <color indexed="81"/>
            <rFont val="Tahoma"/>
            <family val="2"/>
          </rPr>
          <t xml:space="preserve">HUOM! Älä poista solussa olevaa kaavaa!
</t>
        </r>
      </text>
    </comment>
    <comment ref="J9" authorId="0" shapeId="0" xr:uid="{0111C818-F9A4-4C90-B759-3A37641206F0}">
      <text>
        <r>
          <rPr>
            <sz val="9"/>
            <color indexed="81"/>
            <rFont val="Tahoma"/>
            <family val="2"/>
          </rPr>
          <t xml:space="preserve">Kuvaa suunniteltu riskin poistava, vähentävä tai pienentävä toimenpide. Jos toimenpiteitä on useita, kirjaa jokainen omalle riviilleen.
</t>
        </r>
      </text>
    </comment>
    <comment ref="K9" authorId="0" shapeId="0" xr:uid="{813B79E6-8CAC-47FF-865A-AB7E679F48E9}">
      <text>
        <r>
          <rPr>
            <sz val="9"/>
            <color indexed="81"/>
            <rFont val="Tahoma"/>
            <family val="2"/>
          </rPr>
          <t>Kirjoita toimenpiteen toteutusaikataulu</t>
        </r>
      </text>
    </comment>
    <comment ref="L9" authorId="0" shapeId="0" xr:uid="{390624E1-EBA0-415A-A82B-ECCEE132EAC1}">
      <text>
        <r>
          <rPr>
            <sz val="9"/>
            <color indexed="81"/>
            <rFont val="Tahoma"/>
            <family val="2"/>
          </rPr>
          <t>Kirjoita vastuutaho sekä henkilön nimi, joka vastaa toimenpiteen toteutuksesta</t>
        </r>
      </text>
    </comment>
    <comment ref="M9" authorId="0" shapeId="0" xr:uid="{953FCB20-B136-4944-9370-601A39E04DA2}">
      <text>
        <r>
          <rPr>
            <sz val="9"/>
            <color indexed="81"/>
            <rFont val="Tahoma"/>
            <family val="2"/>
          </rPr>
          <t>Kirjoita toimenpiteen toteutuksen tilanne: 
- suunniteltu
- kesken
- valmis</t>
        </r>
      </text>
    </comment>
    <comment ref="P9" authorId="0" shapeId="0" xr:uid="{926DC0BA-D15A-40B9-8435-042CDEF12E2D}">
      <text>
        <r>
          <rPr>
            <sz val="9"/>
            <color indexed="81"/>
            <rFont val="Tahoma"/>
            <family val="2"/>
          </rPr>
          <t>HUOM! Älä poista solussa olevaa kaavaa!</t>
        </r>
      </text>
    </comment>
    <comment ref="Q9" authorId="0" shapeId="0" xr:uid="{FB51917A-B06B-4E20-A9CD-81B6D7B8281B}">
      <text>
        <r>
          <rPr>
            <sz val="9"/>
            <color indexed="81"/>
            <rFont val="Tahoma"/>
            <family val="2"/>
          </rPr>
          <t>Kirjoita riskin tilatieto:
- luonnos (riskin tiedoissa puutteita)
- avoin (riskin toimenpiteet kesken)
- hallittu (riskinhallintatoimenpiteet toteutettu, riskitaso hyväksyttävä)
- poistunut (riski poistunut toimenpiteen seurauksena tai muusta syystä)
- hylätty (riski poistettu käsittelystä, esim. ei koske kohdetta tai yhdistetty toiseen riskiin)</t>
        </r>
      </text>
    </comment>
    <comment ref="R9" authorId="0" shapeId="0" xr:uid="{DFC7C27A-0548-478C-8D35-9A04AFE10D01}">
      <text>
        <r>
          <rPr>
            <sz val="9"/>
            <color indexed="81"/>
            <rFont val="Tahoma"/>
            <family val="2"/>
          </rPr>
          <t>Kirjaa päivämäärä, jolloin riskitietoja on käsitelty tai päivitetty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Ranttila Mari</author>
  </authors>
  <commentList>
    <comment ref="A1" authorId="0" shapeId="0" xr:uid="{A9BD30A4-D733-4AF4-9C7C-CB91C57B945D}">
      <text>
        <r>
          <rPr>
            <sz val="9"/>
            <color indexed="81"/>
            <rFont val="Tahoma"/>
            <family val="2"/>
          </rPr>
          <t>Nimi: VAKAV</t>
        </r>
      </text>
    </comment>
    <comment ref="B1" authorId="0" shapeId="0" xr:uid="{26B3839D-DD2E-44E1-BA3D-780C6E23F7B2}">
      <text>
        <r>
          <rPr>
            <sz val="9"/>
            <color indexed="81"/>
            <rFont val="Tahoma"/>
            <family val="2"/>
          </rPr>
          <t>Nimi: TODENN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<sst xmlns="http://schemas.openxmlformats.org/spreadsheetml/2006/main" count="313" uniqueCount="266">
  <si>
    <t xml:space="preserve">
</t>
  </si>
  <si>
    <t>PROJEKTI:</t>
  </si>
  <si>
    <t>[kirjoita projektin nimi]</t>
  </si>
  <si>
    <t>Muutoshistoria</t>
  </si>
  <si>
    <t>Versio, pvm</t>
  </si>
  <si>
    <t>Muutettu kohta</t>
  </si>
  <si>
    <t>Nimi, tehtävä</t>
  </si>
  <si>
    <t>RISKINARVIOINTITILAISUUDET</t>
  </si>
  <si>
    <t>Osallistujatiedot</t>
  </si>
  <si>
    <t>Tilaisuuden tiedot</t>
  </si>
  <si>
    <t>Nimi</t>
  </si>
  <si>
    <t>Yritys, tehtävä/asiantuntemus</t>
  </si>
  <si>
    <t>[pvm, tilaisuus]</t>
  </si>
  <si>
    <t>SWOT-ANALYYSI</t>
  </si>
  <si>
    <t>[versio, pvm]</t>
  </si>
  <si>
    <r>
      <rPr>
        <b/>
        <sz val="11"/>
        <color theme="1"/>
        <rFont val="Arial"/>
        <family val="2"/>
      </rPr>
      <t>PROJEKTI</t>
    </r>
    <r>
      <rPr>
        <sz val="11"/>
        <color theme="1"/>
        <rFont val="Arial"/>
        <family val="2"/>
      </rPr>
      <t>: [kirjoita projektin nimi]</t>
    </r>
  </si>
  <si>
    <t>[laatijan nimi]</t>
  </si>
  <si>
    <r>
      <rPr>
        <b/>
        <sz val="10"/>
        <color theme="1"/>
        <rFont val="Arial"/>
        <family val="2"/>
      </rPr>
      <t>Arvioijat:</t>
    </r>
    <r>
      <rPr>
        <sz val="10"/>
        <color theme="1"/>
        <rFont val="Arial"/>
        <family val="2"/>
      </rPr>
      <t xml:space="preserve"> [nimet tai viittaus osallistujalistaan]</t>
    </r>
  </si>
  <si>
    <r>
      <rPr>
        <b/>
        <sz val="10"/>
        <color theme="1"/>
        <rFont val="Arial"/>
        <family val="2"/>
      </rPr>
      <t>Tarkastelun kohde:</t>
    </r>
    <r>
      <rPr>
        <sz val="10"/>
        <color theme="1"/>
        <rFont val="Arial"/>
        <family val="2"/>
      </rPr>
      <t xml:space="preserve"> [esim. Hankkeen toteuttaminen]</t>
    </r>
  </si>
  <si>
    <t>SISÄISET</t>
  </si>
  <si>
    <t>VAHVUUDET</t>
  </si>
  <si>
    <t>HEIKKOUDET</t>
  </si>
  <si>
    <t>ULKOISET</t>
  </si>
  <si>
    <t>MAHDOLLISUUDET</t>
  </si>
  <si>
    <t>UHAT</t>
  </si>
  <si>
    <r>
      <rPr>
        <b/>
        <sz val="10"/>
        <color theme="1"/>
        <rFont val="Arial"/>
        <family val="2"/>
      </rPr>
      <t>Tarkastelun kohde:</t>
    </r>
    <r>
      <rPr>
        <sz val="10"/>
        <color theme="1"/>
        <rFont val="Arial"/>
        <family val="2"/>
      </rPr>
      <t xml:space="preserve"> [esim. Hankkeen toteuttamatta jättäminen]</t>
    </r>
  </si>
  <si>
    <t>RISKIENHALLINTASUUNNITELMA</t>
  </si>
  <si>
    <t>Versio, laatija/vastuuhlö:</t>
  </si>
  <si>
    <t>[versio, pvm, nimi]</t>
  </si>
  <si>
    <r>
      <rPr>
        <b/>
        <sz val="11"/>
        <color theme="1"/>
        <rFont val="Arial"/>
        <family val="2"/>
      </rPr>
      <t>PROJEKTI</t>
    </r>
    <r>
      <rPr>
        <sz val="11"/>
        <color theme="1"/>
        <rFont val="Arial"/>
        <family val="2"/>
      </rPr>
      <t xml:space="preserve">: </t>
    </r>
  </si>
  <si>
    <t xml:space="preserve">[kirjoita projektin nimi] </t>
  </si>
  <si>
    <t>Riskienhallinnan rajaus:</t>
  </si>
  <si>
    <t>[kirjoita arvioinnin rajaus]</t>
  </si>
  <si>
    <t>Arvioijat:</t>
  </si>
  <si>
    <t>[nimet tai viittaus osallistujalistaan]</t>
  </si>
  <si>
    <t>Riskien tunnistaminen</t>
  </si>
  <si>
    <t>Riskin suuruus ja merkityksen arviointi</t>
  </si>
  <si>
    <t>Riskin käsittely</t>
  </si>
  <si>
    <t>Jäännösriskin suuruus</t>
  </si>
  <si>
    <t>Riskin seuranta</t>
  </si>
  <si>
    <t>Tunnus</t>
  </si>
  <si>
    <t>Missä tunnistettu?</t>
  </si>
  <si>
    <t>Vaaran tai riskin kuvaus</t>
  </si>
  <si>
    <t xml:space="preserve">Riskin syytekijät </t>
  </si>
  <si>
    <t>Riskin seuraukset</t>
  </si>
  <si>
    <t>Vakavuus</t>
  </si>
  <si>
    <t>Toden-näköisyys</t>
  </si>
  <si>
    <t>Riskitaso</t>
  </si>
  <si>
    <t>Toimenpide</t>
  </si>
  <si>
    <t>Aikataulu</t>
  </si>
  <si>
    <t>Vastuuhenkilö</t>
  </si>
  <si>
    <t>Tila</t>
  </si>
  <si>
    <t>Riskin tila</t>
  </si>
  <si>
    <t>Pvm</t>
  </si>
  <si>
    <t>Lisätietoja</t>
  </si>
  <si>
    <t>RISKIMATRIISI / RISKIN MERKITTÄVYYDEN ARVIOINTI</t>
  </si>
  <si>
    <t>TAPAHTUMAN SEURAUSTEN VAKAVUUS</t>
  </si>
  <si>
    <t>1 Erittäin lieviä</t>
  </si>
  <si>
    <t>2 Lieviä/vähäisiä</t>
  </si>
  <si>
    <t>3 Kohtalaisia</t>
  </si>
  <si>
    <t>4 Suuria</t>
  </si>
  <si>
    <t>5 Erittäin suuria</t>
  </si>
  <si>
    <t>Vahinkoriskit</t>
  </si>
  <si>
    <t>Liikennevahinko</t>
  </si>
  <si>
    <t>Ei liikennevahinkoa</t>
  </si>
  <si>
    <t>Vähäinen liikennevahinko</t>
  </si>
  <si>
    <t xml:space="preserve">Liikenneonnettomuus 
(lievä henkilövahinko tai kustannukset alle 150 000 €) </t>
  </si>
  <si>
    <t>Merkittävä liikenneonnettomuus
(kuolema tai vakava henkilövahinko, vähintään 150 000 € omaisuusvahinko tai liikenteen keskeytyminen pääväylällä useaksi tunniksi)</t>
  </si>
  <si>
    <t>Suuronnettomuus
(useita kuolleita tai erittäin merkittäviä muita vahinkoja)​</t>
  </si>
  <si>
    <t xml:space="preserve">Henkilövahinko tai terveyshaitta
</t>
  </si>
  <si>
    <t>Tapahtuma ei vaadi hoitoa, ei sairauspoissaoloa</t>
  </si>
  <si>
    <t>Lievä loukkaantuminen, vaatii lääkärikäynnin, sairauspoissaolo alle 14 vrk</t>
  </si>
  <si>
    <t>Loukkaantuminen, vaatii sairaalahoitoa tai muuta pidempiaikaista hoitoa, ei pysyvä vamma, sairauspoissaolo yli 14 vrk</t>
  </si>
  <si>
    <t>Vakava loukkaantuminen, pysyvä tai vaikealaatuinen vamma tai työkyvyn aleneminen</t>
  </si>
  <si>
    <t>Yksi tai useampi kuolemantapaus</t>
  </si>
  <si>
    <t>Ympäristövahinko</t>
  </si>
  <si>
    <t>Erittäin vähäisiä ympäristövahinkoja tai -haittaa​, erittäin helposti korjattavissa​</t>
  </si>
  <si>
    <t>Vähäisiä ympäristövahinkoja tai -haittaa, helposti korjattavissa​</t>
  </si>
  <si>
    <t>Kohtalaisia ympäristövahinkoja/-haittaa, Korjattavissa​</t>
  </si>
  <si>
    <t>Suuria ympäristövahinkoja, huomattavaa ja laajaa haittaa, vaikeasti korjattavissa​</t>
  </si>
  <si>
    <t>Erittäin suuria ympäristövahinkoja, vakavaa pitkävaikutteista tai pysyvää haittaa, ​erittäin vaikeasti korjattavissa​</t>
  </si>
  <si>
    <t>Asiakasvaikutukset</t>
  </si>
  <si>
    <t>Liikennehäiriö</t>
  </si>
  <si>
    <t>Erittäin vähäinen ja lyhytkestoinen häiriö liikenteeseen</t>
  </si>
  <si>
    <t xml:space="preserve">Vähäinen häiriö liikenteeseen, liikenteen lyhytaikainen keskeytys tai rajoite. Vaikutus yksittäisiin asiakkaisiin. </t>
  </si>
  <si>
    <t>Kohtalainen häiriö liikenteeseen, liikenteen keskeytys tai erikoisjärjestelyt voimassa määräajan</t>
  </si>
  <si>
    <t>Merkittävä häiriö liikenteeseen, merkittävä liikenneyhteys poikki, liikennerajoite tai erikoisjärjestelyt voimassa pitkän ajan. Haittaa suurta joukkoa asiakkaita.</t>
  </si>
  <si>
    <t xml:space="preserve">Erittäin suuria häiriöitä liikenteeseen. ​Pysyvä tai erittäin pitkäkestoinen liikenteen rajoite, joka haittaa merkittävästi alueen toimijoita tai estää liikkumisen. </t>
  </si>
  <si>
    <t>Vaikutukset yritysten liiketoimintaan</t>
  </si>
  <si>
    <t>Erittäin vähäisiä vaikutuksia yritysten liiketoimintaan</t>
  </si>
  <si>
    <t>Vähäisiä vaikutuksia yritysten liiketoimintaan</t>
  </si>
  <si>
    <t>Kohtalaisia vaikutuksia yritysten liiketoimintaan, esim. katko keskisuuren tuotantolaitoksen toimintaan tai haittaa merkittävästi yrityksen toimintaa.</t>
  </si>
  <si>
    <t>Suuria vaikutuksia yritysten liiketoimintaan, esim. katko merkittävän tuotantolaitoksen toimintaan tai  tuotantolaitoksen/yrityksen toiminta lopetetaan</t>
  </si>
  <si>
    <t xml:space="preserve">Merkittäviä vaikutuksia yrityksiin esim. merkittävän toimijan tuotantolaitoksen toiminta lopetetaan, kansantaloudellisesti näkyviä vaikutuksia. </t>
  </si>
  <si>
    <t>Vaikutukset ihmisten arkeen</t>
  </si>
  <si>
    <t>Erittäin vähäisiä vaikutuksia ihmisten arkeen</t>
  </si>
  <si>
    <t>Vähäisiä vaikutuksia ihmisten arkeen, esim. matka estyy tai keskeytyy pieneltä määrältä ihmisiä tai heillä on mahdollisuus sopeuttaa matkanteko muutoksiin ilman, että siitä aiheutuu kohtuutonta matka-ajan pitenemistä tai kustannuksia</t>
  </si>
  <si>
    <t>Kohtalaisia vaikutuksia ihmisten arkeen, esim. estää/vaikeuttaa merkittävästi tiettyjen liikkujaryhmien (lapset, iäkkäät, liikuntaesteiset…) itsenäisen liikkumisen mahdollisuuksia</t>
  </si>
  <si>
    <t>Suuria vaikutuksia ihmisten arkeen, esim. matka-aika pitenee merkittävästi yllättäen ja/tai matkan kustannus kasvaa merkittävästi suurella joukolla ihmisiä.</t>
  </si>
  <si>
    <t xml:space="preserve">Erittäin suuria vaikutuksia ihmisten arkeen, esim. matka estyy tai keskeytyy isolta joukolta ihmisiä pitkäksi aikaa. </t>
  </si>
  <si>
    <t>Toiminnalliset vaikutukset</t>
  </si>
  <si>
    <t>Vaikutus lopputuotteeseen ja sen elinkaareen</t>
  </si>
  <si>
    <t>Ei puutteita, joilla vaikutusta lopputuotteen laatuun ja elinkaareen</t>
  </si>
  <si>
    <t>Vähäinen poikkeama lopputuotteessa. Puutteita, jotka vaativat ylimääräisiä tarkastuksia tuotteen elinkaaren aikana.</t>
  </si>
  <si>
    <t xml:space="preserve">Kohtalaisia puutteita lopputuotteessa, jotka vaativat tihennettyjä korjauksia ja huoltoa tuotteen elinkaaren aikana. </t>
  </si>
  <si>
    <t xml:space="preserve">Merkittäviä puutteita lopputuotteessa, jotka vaativat korjausta ennen käyttöönottoa tai toistuvaa, merkittävää korjaamista käyttökunnon ylläpitämiseksi tuotteen elinkaaren aikana. Vaikutuksia väyläverkon käyttöön ja kehittämiseen. </t>
  </si>
  <si>
    <t>Lopputuote ei täytä turvallisuus- tai muita vaatimuksia eikä sitä voida ottaa käyttöön ilman uudelleen tekemistä. Vaikutus ulottuu laajasti väyläverkon käyttöön tai kehittämiseen.</t>
  </si>
  <si>
    <t>Helin kilpaileva ehdotus riville toiminnallinen haitta:</t>
  </si>
  <si>
    <t>Toiminnallinen haitta</t>
  </si>
  <si>
    <t>Hyvin lieviä vaikutuksia toimintaan, palveluun tai asetettuihin tavoitteisiin.</t>
  </si>
  <si>
    <t>Vähäisiä vaikutuksia yksittäiseen toimintaan, palveluun tai asetettuihin tavoitteeseen. Aiheutuu lieviä aikatauluviivästyksiä.</t>
  </si>
  <si>
    <t>Kohtalaisia vaikutuksia toimintaan, palveluihin tai asettuihin tavoitteisiin. Ei saavuteta sovittua tavoitetta aikataulussa.</t>
  </si>
  <si>
    <t>Merkittäviä vaikutuksia toimintaan, palveluihin tai tavoitteisiin. Projekti/toiminta vaarantuu ilman merkittävää uudelleensuunnittelua.</t>
  </si>
  <si>
    <t>Sietämättömiä vaikutuksia toimintaan, palveluihin tai asetettuihin tavoitteisiin, ongelmia laaja-alaisesti. Vaarantaa projektin toteutumisen / toiminta joudutaan keskeyttämään pitkäksi aikaa.</t>
  </si>
  <si>
    <t>Talous</t>
  </si>
  <si>
    <t>alle 10 000€​</t>
  </si>
  <si>
    <t>10 000€ - 100 000€​</t>
  </si>
  <si>
    <t>100 000€ - 1 000 000€​</t>
  </si>
  <si>
    <t>1 000 000€ - 5 000 000€​</t>
  </si>
  <si>
    <t>yli 5 000 000€​</t>
  </si>
  <si>
    <t>Digitaalinen turvallisuus</t>
  </si>
  <si>
    <t>Tieto- ja kyberturva</t>
  </si>
  <si>
    <t>Vaikutus yksittäiseen käyttäjään, ei estä normaalia työskentelyä. Tietojen eheys ja luottamuksellisuus eivät ole vaarassa.</t>
  </si>
  <si>
    <t>Vaikuttaa yksittäisen käyttäjän tai palvelun toimintakykyyn. Aiheutuu riski tietojen saatavuudelle, eheydelle tai luottamuksellisuudelle.</t>
  </si>
  <si>
    <t>Laaja saatavuusongelma perustason palvelussa tai kriittisen palvelun häiriintyminen. Aiheutuu korkea riski tietojen saatavuudelle tai eheydelle. Salassa pidettävän tiedon luottamuksellisuuden vaarantuminen.</t>
  </si>
  <si>
    <t>Aiheutuu merkittävä onnettomuus, merkittävä liikennehäiriö, muu merkittävä vaikutus viraston toimintaan tai turvallisuusluokitellun tiedon vaarantuminen.</t>
  </si>
  <si>
    <t>Erittäin suuri vaikutus liikennejärjestelmän käyttäjien turvallisuudelle, liikenteen palvelujen saatavuudelle (kriittinen järjestelmä pois käytöstä useita vuorokausia) tai turvallisuusluokitellun tiedon laajamittainen vaarantuminen.</t>
  </si>
  <si>
    <t xml:space="preserve">Tietosuoja </t>
  </si>
  <si>
    <t xml:space="preserve">Rekisteröidyille ei aiheudu seuraamuksia tai he saattavat kohdata muutaman ongelman, joista he selviytyvät helposti </t>
  </si>
  <si>
    <t>Rekisteröidyt saattavat kohdata merkittäviä vaikutuksia, joista he selviytyvät joistakin vaikeuksista huolimatta</t>
  </si>
  <si>
    <t>Rekisteröidyt saattavat kohdata merkittäviä ongelmia, joista heidän tulisi selviytyä, vaikkakin todellisten vaikeuksien kautta.</t>
  </si>
  <si>
    <t>Rekisteröidyt saattavat kohdata merkittäviä ongelmia, joista heidän tulisi selviytyä, vaikkakin todellisten ja merkittävien vaikeuksien kautta.</t>
  </si>
  <si>
    <t>Rekisteröidyt kohtaavat merkittäviä ja pysyviä vaikutuksia, joista he eivät välttämättä selviydy.</t>
  </si>
  <si>
    <t>Täydentävät näkökulmat</t>
  </si>
  <si>
    <t>Mainehaitta</t>
  </si>
  <si>
    <t>Sisäinen, ei näy julkisuudessa</t>
  </si>
  <si>
    <t>Yksittäisiä negatiivisia kirjoituksia</t>
  </si>
  <si>
    <t xml:space="preserve">Lyhytaikainen negatiivinen julkisuus yksittäisissä asioissa, heikentynyt sidosryhmien luottamus </t>
  </si>
  <si>
    <t>Pitkittynyt negatiivinen julkisuus ja häiriö sidosryhmien luottamukselle​. Yksittäinen merkittävän sidosryhmän mielipiteeseen vaikuttava tapahtuma.</t>
  </si>
  <si>
    <t xml:space="preserve">Laaja negatiivinen julkisuus koko viraston toimintaa kohtaan, jolla pitkäaikainen vaikutus luottamukseen. Uskottavuuden menetys keskeisessä sidosryhmässä. </t>
  </si>
  <si>
    <t>Vaatimustenmukaisuus, väärinkäytökset</t>
  </si>
  <si>
    <t>Aiheuttaa ohjeiden ja käytäntöjen soveltamisen tarkistamisen/läpikäynnin</t>
  </si>
  <si>
    <t>Aiheuttaa ohjemuutoksen, koulutustarpeen ja/tai prosessin uudelleen arvioinnin tarpeen</t>
  </si>
  <si>
    <t>Aiheuttaa sanktion, vahingonkorvausvaatimuksen tai oikeusprosessin</t>
  </si>
  <si>
    <t>Aiheuttaa rikosoikeudellisen seuraamuksen</t>
  </si>
  <si>
    <t>Vaatimustenmukaiseen tilaan ei voida päästä ilman laajoja toimenpiteitä, vakava oikeudellinen vaade (oikeustapaus)</t>
  </si>
  <si>
    <t>Päätöksenteko</t>
  </si>
  <si>
    <t>Asia voidaan hoitaa päivittäisen toiminnan puitteissa asiantuntijan tai projektipäällikön toimesta</t>
  </si>
  <si>
    <t>Asia vaatii projektipäällikkön, yksikön tai osaston johtajan käsittelyn</t>
  </si>
  <si>
    <t>Asia vaatii projektin ohjausryhmän tai toimialan johtoryhmän käsittelyn, viraston johtoryhmän informoinnin</t>
  </si>
  <si>
    <t>Asia vaatii viraston johtoryhmän tai pääjohtajan käsittelyn, ministeriön informoinnin</t>
  </si>
  <si>
    <t>Asia vaatii poliittisen tason keskustelun/päätöksenteon</t>
  </si>
  <si>
    <t>TAPAHTUMAN TODENNÄKÖISYYS</t>
  </si>
  <si>
    <t>Käyttötapaus: toistuvuus, väylänpidon elinkaari</t>
  </si>
  <si>
    <r>
      <t xml:space="preserve">Toimenpideluokat
</t>
    </r>
    <r>
      <rPr>
        <sz val="12"/>
        <color rgb="FF000000"/>
        <rFont val="Arial"/>
        <family val="2"/>
      </rPr>
      <t>Huom. Taulukko on suuntaa-antava ja riippuu riskin luonteesta. Toimenpiteet ratkaistaan tapauskohtaisesti.</t>
    </r>
  </si>
  <si>
    <r>
      <t>5 Erittäin yleinen</t>
    </r>
    <r>
      <rPr>
        <sz val="12"/>
        <rFont val="Arial"/>
        <family val="2"/>
      </rPr>
      <t xml:space="preserve">
Toteutuu hyvin todennäköisesti.</t>
    </r>
  </si>
  <si>
    <t>Esiintyy ainakin 10 kertaa vuodessa.</t>
  </si>
  <si>
    <t>5 Erittäin yleinen</t>
  </si>
  <si>
    <t>Vähäinen</t>
  </si>
  <si>
    <t>Kohtalainen</t>
  </si>
  <si>
    <t>Merkittävä</t>
  </si>
  <si>
    <t>Kriittinen</t>
  </si>
  <si>
    <t>Käynnistä välittömästi toimenpiteet riskin poistamiseksi tai pienentämiseksi. Huomioi varautuminen. Nosta riski tarvittaessa käsittelyyn ylemmälle tasolle organisaatiossa.</t>
  </si>
  <si>
    <r>
      <t>4 Yleinen</t>
    </r>
    <r>
      <rPr>
        <sz val="12"/>
        <rFont val="Arial"/>
        <family val="2"/>
      </rPr>
      <t xml:space="preserve">
Toteutuu todennäköisesti. Toteutunut usein aiemmin tai ollut useita läheltä piti -tilanteita. </t>
    </r>
  </si>
  <si>
    <t>Esiintyy ainakin kerran vuodessa.</t>
  </si>
  <si>
    <t>4 Yleinen</t>
  </si>
  <si>
    <t>Hyvin vähäinen</t>
  </si>
  <si>
    <t>Käynnistä toimenpiteet riskin poistamiseksi tai pienentämiseksi. Huomioi varautuminen. Nosta riski tarvittaessa käsittelyyn ylemmälle tasolle organisaatiossa.</t>
  </si>
  <si>
    <r>
      <t>3 Satunnainen</t>
    </r>
    <r>
      <rPr>
        <sz val="12"/>
        <rFont val="Arial"/>
        <family val="2"/>
      </rPr>
      <t xml:space="preserve">
Toteutuu melko todennäköisesti. Tiedetään tapahtuneen silloin tällöin aiemmin.</t>
    </r>
  </si>
  <si>
    <t xml:space="preserve">Esiintyy ainakin kerran 10 vuodessa tai esiintyy ainakin kerran hankkeen toteutusaikana. </t>
  </si>
  <si>
    <t>3 Satunnainen</t>
  </si>
  <si>
    <t xml:space="preserve">Suunnittele toimenpiteet riskin poistamiseksi tai pienentämiseksi. Huomioi varautuminen. 
</t>
  </si>
  <si>
    <r>
      <t>2 Harvinainen</t>
    </r>
    <r>
      <rPr>
        <sz val="12"/>
        <rFont val="Arial"/>
        <family val="2"/>
      </rPr>
      <t xml:space="preserve">
Toteutuminen epätodennäköistä. Tiedetään joskus tapahtuneen.</t>
    </r>
  </si>
  <si>
    <t xml:space="preserve">Esiintyy ainakin kerran 100 vuodessa tai esiintyy ainakin kerran hankkeen käytön aikana. </t>
  </si>
  <si>
    <t>2 Harvinainen</t>
  </si>
  <si>
    <t>Toimenpiteitä ei yleensä tarvita. 
Valvo, että tilanne pysyy hallinnassa.</t>
  </si>
  <si>
    <r>
      <t>1 Erittäin harvinainen</t>
    </r>
    <r>
      <rPr>
        <sz val="12"/>
        <rFont val="Arial"/>
        <family val="2"/>
      </rPr>
      <t xml:space="preserve">
Teoriassa mahdollinen. Ei tiedetä tapahtuneen tai vaatii poikkeukselliset olosuhteet.</t>
    </r>
  </si>
  <si>
    <t>Esiintyy harvemmin kuin kerran 100 vuodessa.</t>
  </si>
  <si>
    <t>1 Erittäin harvinainen</t>
  </si>
  <si>
    <t>Ei vaadi toimenpiteitä. 
Seurattava tarvittaessa</t>
  </si>
  <si>
    <t>HOF-nelikenttä</t>
  </si>
  <si>
    <t>HOF-tekijöiden selitteet</t>
  </si>
  <si>
    <t xml:space="preserve">Ohessa alla on esimerkinomaisesti tarkemmin avattuna HOF-tekijöitä ja näiden selitteitä. Voit hyödyntää kuvauksia omassa työssi. Plussat ja miinukset selitteessä auttavat hahmottamaan sinua, millainen positiivinen (+) tai negatiivinen (-) vaikutus tekijällä voi olla.  </t>
  </si>
  <si>
    <t>Yksilö</t>
  </si>
  <si>
    <t>Ammattitaito, työn hallinnan taso</t>
  </si>
  <si>
    <t>Hyvä työn hallinta, osaaminen ja halu oppia tukevat ennakoivaa toimintaa ja vahvistavat työssä onnistumista (+). Näiden ominaisuuksien puuttuminen voi vaikeuttaa työssä selviämistä ja lisätä epävarmuutta (-).</t>
  </si>
  <si>
    <t>Tilannetietoisuus (tarkkaa-vaisuus/havainnointi, muisti, päätöksenteko, reagointi)</t>
  </si>
  <si>
    <t>Tarkat ja oikeaan osuvat havainnot tukevat ennakointia ja auttavat tekemään hyviä ratkaisuja (+). Havaintojen puuttuminen voi heikentää tilannetajua ja lisätä virheiden riskiä (-).</t>
  </si>
  <si>
    <t>Ohjeiden ja sovittujen toimintatapojen noudattaminen</t>
  </si>
  <si>
    <t>Johdonmukainen ohjeiden ja toimintatapojen noudattaminen tukee turvallista ja sujuvaa työskentelyä (+). Ohjeiden sivuuttaminen voi johtaa epäselvyyksiin ja vaikeuttaa toimintaa (-). Huom: Ohjeiden toimivuutta, selkeyttä ja ajantasaisuutta arvioidaan kohdassa "Työmenetelmät ja ohjeet; toimivuus, selkeys ja ajantasaisuus" (24).</t>
  </si>
  <si>
    <t>Kokonaistilanteen ymmärtäminen</t>
  </si>
  <si>
    <t>Kokonaisuuden ymmärtäminen auttaa hahmottamaan olennaiset asiat ja tukee harkittua päätöksentekoa (+). Kokonaiskuvan puuttuminen voi johtaa virheellisiin ratkaisuihin ja vaikeuttaa toimintaa (-).</t>
  </si>
  <si>
    <t>Tilanteiden ennakointi; oletukset ja varmistaminen</t>
  </si>
  <si>
    <t>Todellisuuden varmistaminen ennen päätöksentekoa tukee oikeita ratkaisuja ja vähentää virheiden mahdollisuutta (+). Oletuksiin perustuva toiminta voi johtaa harhaan ja vaikeuttaa tilannetta (-).</t>
  </si>
  <si>
    <t>Työkuormitus (yli-/ali-) ja sen hallintakeinot</t>
  </si>
  <si>
    <t>Tasapainoinen työkuormitus tukee keskittymistä ja jaksamista (+). Liiallinen tai liian vähäinen kuormitus voi heikentää tarkkaavaisuutta ja vaikuttaa työkykyyn (-).</t>
  </si>
  <si>
    <t>Vireystila, väsymysoireet</t>
  </si>
  <si>
    <t>Vireä ja energinen olo tukee huolellista ja tarkkaa työskentelyä (+). Väsymys voi heikentää keskittymistä ja lisätä virheiden riskiä (-).</t>
  </si>
  <si>
    <t>Elämäntilanne, huolet, yleinen stressitaso</t>
  </si>
  <si>
    <t>Kohtuullinen stressi voi terävöittää toimintaa ja auttaa pysymään tilanteen tasalla (+). Pitkittynyt stressi tai muut huolet voivat heikentää keskittymistä ja kuormittaa toimintakykyä (-).</t>
  </si>
  <si>
    <t>Ikä; työkokemuksen määrä ja laatu</t>
  </si>
  <si>
    <t>Riittävä työkokemus tukee harkittua päätöksentekoa ja auttaa toimimaan tarkoituksenmukaisesti (+). Kokemuksen puute tai virheellinen tulkinta voivat johtaa epäonnistuneisiin ratkaisuihin (-).</t>
  </si>
  <si>
    <t>Terveydentila ja työkyky</t>
  </si>
  <si>
    <t>Hyvä terveydentila tukee työkykyä ja jaksamista (+). Poikkeava terveystilanne (esim. flunssa, säryt) voi heikentää toimintakykyä ja vaikuttaa työpanokseen (-).</t>
  </si>
  <si>
    <t>Motivaatio, asenteet</t>
  </si>
  <si>
    <t>Motivaatio ja myönteinen asenne tukevat keskittymistä ja huolellista työskentelyä (+). Motivaation puute voi vähentää työtehoa ja vaikuttaa työn laatuun (-).</t>
  </si>
  <si>
    <t>Tunnereaktiot, mieliala</t>
  </si>
  <si>
    <t>Myönteinen mieliala tukee rauhallista ja harkittua toimintaa (+). Kielteinen tunnetila voi vaikuttaa päätöksentekoon ja vaikeuttaa työssä onnistumista (-).</t>
  </si>
  <si>
    <t>Työtehtävä</t>
  </si>
  <si>
    <t>Työn laatu ja sisältö; työtilanteen vaativuus</t>
  </si>
  <si>
    <t>Hyvin suunniteltu työ tukee selkeyttä ja sujuvuutta (+). Sen sijaan liian monimutkainen tai vaikeasti hahmotettava työ voi kuormittaa ja hankaloittaa arjen toimintaa (-).</t>
  </si>
  <si>
    <t>Työn määrä; aikapaine, kiire</t>
  </si>
  <si>
    <t>Sopiva työmäärä ja hallittava aikataulu tukevat keskittymistä ja jaksamista (+). Liiallinen työmäärä tai kova aikapaine voivat heikentää toimintakykyä ja lisätä stressiä (-).</t>
  </si>
  <si>
    <t>Työnjako, tehtäväkuvaukset, töiden organisointi; selkeys</t>
  </si>
  <si>
    <t>Selkeästi jaettu, kuvailtu ja organisoitu työ tukee yhteistä ymmärrystä ja sujuvaa tekemistä (+). Epäselvyydet tehtävien jaossa tai organisoinnissa voivat aiheuttaa hämmennystä ja vaikeuttaa yhteistyötä (-).</t>
  </si>
  <si>
    <t>Laitteiden, ohjelmistojen ja muun tekniikan toimivuus ja käytettävyys</t>
  </si>
  <si>
    <t>Toimivat laitejärjestelmät ja tekniikka tukevat työn sujuvuutta ja helpottavat haasteista selviämistä (+). Tekniset ongelmat tai epäkäytännölliset ratkaisut voivat puolestaan hidastaa työtä ja lisätä turhautumista (-).</t>
  </si>
  <si>
    <t>Työmenetelmät ja ohjeet; toimivuus, selkeys ja ajantasaisuus</t>
  </si>
  <si>
    <t>Selkeät ja toimivat työmenetelmät sekä ohjeet tukevat turvallista ja johdonmukaista toimintaa (+). Sekavat, puutteelliset tai jatkuvasti muuttuvat menetelmät ja ohjeet voivat aiheuttaa epävarmuutta ja vaikeuttaa työn tekemistä (-). Huom: Työmenetelmien ja ohjeiden toimivuutta yksilötasolla arvioidaan kohdassa "Työmenetelmät ja ohjeet; toimivuus, selkeys ja ajantasaisuus" (3).</t>
  </si>
  <si>
    <t>Vaikutusmahdollisuudet omaan työhön ja työoloihin</t>
  </si>
  <si>
    <t>Työn kehittäminen työntekijän ajatusten ja kokemusten pohjalta tukee toiminnan laatua ja vahvistaa sitoutumista (+). Työntekijän näkemyksen sivuuttaminen voi heikentää työn toimivuutta ja vähentää motivaatiota (-).</t>
  </si>
  <si>
    <t>Työstä saatu palaute, ammatillinen arvostus</t>
  </si>
  <si>
    <t>Rakentava palaute ja koettu ammatillinen arvostus tukevat motivaatiota ja työhyvinvointia (+). Negatiivinen tai epäoikeudenmukaiseksi koettu palaute voi heikentää työmotivaatiota ja lisätä tyytymättömyyttä (-).</t>
  </si>
  <si>
    <t>Mahdollisuus / kyky arvioida ja kehittäää omia prosessejaan</t>
  </si>
  <si>
    <t>Mahdollisuus arvioida omaa työtä ja kehittää sitä itsenäisesti tukee oppimista ja ammatillista kasvua (+). Arviointimahdollisuuden puute voi estää kehittymistä ja vähentää työn mielekkyyttä (-).</t>
  </si>
  <si>
    <t>Osaamisen varmsitaminen (koulutus, perehdytys, harjoitukset, muut oppimisen tavat)</t>
  </si>
  <si>
    <t>Hyvä perehdytys ja koulutus tukevat tehtävien hallintaa ja vahvistavat osaamista (+). Puutteet perehdytyksessä tai koulutuksessa voivat vaikeuttaa tehtävien hoitamista ja lisätä epävarmuutta (-).</t>
  </si>
  <si>
    <t>Fyysinen työympäristö, työolosuhteet, työhygieeniset tekijät (ilmastointi, valaistus, lämpötila; layout)</t>
  </si>
  <si>
    <t>Hyvät työolosuhteet (esim. valo, lämpötila, melu) tukevat keskittymistä ja työhyvinvointia (+). Epäsuotuisat olosuhteet voivat heikentää jaksamista ja vaikeuttaa työn tekemistä (-).</t>
  </si>
  <si>
    <t>Ryhmä</t>
  </si>
  <si>
    <t>Yhtenäinen kuva tilanteesta kaikilla jäsenillä</t>
  </si>
  <si>
    <t>Yhteinen ja samansuuntainen käsitys asioista tukee sujuvaa yhteistyötä ja vahvistaa yhteistä toimintakykyä (+). Eriävät näkemykset voivat sen sijaan aiheuttaa epäselvyyksiä ja vaikeuttaa yhteistä tekemistä (-).</t>
  </si>
  <si>
    <t>Ryhmän kaikkien jäsenten tietämyksen hyödyntäminen</t>
  </si>
  <si>
    <t>Kaikkien osallisten osaamisen hyödyntäminen tukee kokonaisuuden hallintaa ja vahvistaa ratkaisukykyä (+). Osaamisen sivuuttaminen voi heikentää yhteistä ymmärrystä ja vaikeuttaa edistymistä (-).</t>
  </si>
  <si>
    <t>Ryhmän sisäinen viestintä (ml. väärinkäsitysten, ‐tulkintojen, ja ‐kuulemisten käsittely ja korjaaminen)</t>
  </si>
  <si>
    <t>Asioiden varmistaminen, rohkeus kysyä ja yhteisen näkemyksen selkeyttäminen tukevat tarkoituksenmukaista toimintaa (+). Näiden puute voi johtaa virheisiin ja vaikeuttaa etenemistä (-).</t>
  </si>
  <si>
    <t>Ryhmän rakenne ja kiinteys, muu ryhmädynamiikka (sosiaaliset suhteet, ilmapiiri, keskinäinen tuki)</t>
  </si>
  <si>
    <t>Hyvä ryhmähenki, ihmisten tuki toisilleen ja yhteisöllisyys vahvistavat yhteistyötä ja edistävät sujuvaa toimintaa (+). Eripuraisuus ja heikko ryhmän dynamiikka voivat heikentää toimintakykyä ja lisätä haasteita (-).</t>
  </si>
  <si>
    <t>Kommunikaatio eri yhteistyötahojen kesken</t>
  </si>
  <si>
    <t>Selkeä kommunikaatio, tulkintojen varmistaminen ja toimivat tarkistusmenettelyt tukevat yhteistä ymmärrystä (+). Epäselvä viestintä ja puutteelliset varmistukset voivat aiheuttaa väärinkäsityksiä ja vaikeuttaa toimintaa (-).</t>
  </si>
  <si>
    <t>Tiedonkulku, kommunikoinnin toimintatavat</t>
  </si>
  <si>
    <t>Hyvä tiedonkulku vuoronvaihdossa ja muissa työtilanteissa tukee jatkuvuutta ja vahvistaa yhteistä tekemistä (+). Tietokatkokset tai vajaa kokonaiskuva voivat heikentää toimintakykyä ja lisätä epävarmuutta (-).</t>
  </si>
  <si>
    <t>Päätöksenteko ryhmässä</t>
  </si>
  <si>
    <t>Tehokas päätöksenteko yhdessä läheisten tahojen tai yhteistyökumppaneiden kanssa tukee kokonaisuuden hallintaa ja vahvistaa yhteistä suuntaa (+). Päättämisen vaikeus tai erimielisyydet voivat heikentää etenemistä ja lisätä epäselvyyksiä (-).</t>
  </si>
  <si>
    <t>Organisaatio</t>
  </si>
  <si>
    <t xml:space="preserve">Johtamistapa ja / -järjestelmä </t>
  </si>
  <si>
    <t>Selkeä johtaminen sekä ymmärrettävät ohjeet ja määräykset tukevat sujuvaa toimintaa ja auttavat ennaltaehkäisemään epäselvyyksiä (+). Epäselvä johtaminen tai ohjeistus voivat puolestaan aiheuttaa hämmennystä ja vaikeuttaa toimintaa (-).</t>
  </si>
  <si>
    <t>Organisaatio- / turvallisuuskulttuuri</t>
  </si>
  <si>
    <t>Yhteisesti jaetut asenteet, arvot ja käsitykset, jotka tukevat vastuullista toimintaa, vahvistavat ennakoivaa otetta (+). Kulttuurissa esiintyvät haitalliset toimintamallit voivat sen sijaan heikentää yhteistä ymmärrystä ja vaikeuttaa arjen sujuvuutta (-).</t>
  </si>
  <si>
    <t>Yhteistyö organisaatiossa</t>
  </si>
  <si>
    <t>Sujuva, ystävällinen, selkeä ja toisia huomioon ottava yhteistyö alueiden, yksiköiden ja konsernihallinnon välillä tukee kokonaisuuden hallintaa ja edistää toiminnan sujuvuutta (+). Yhteistyön puutteet voivat heikentää kykyä reagoida ja lisätä epävarmuutta (-).</t>
  </si>
  <si>
    <t>Kokonaiskuvan ymmärtäminen</t>
  </si>
  <si>
    <t>Yhteistyökumppaneiden selkeät tehtävät ja roolit tukevat yhteistä tekemistä ja vähentävät väärinymmärrysten riskiä (+). Epäselvyydet rooleissa tai toiminnassa voivat puolestaan aiheuttaa haasteita ja lisätä epävarmuutta (-).</t>
  </si>
  <si>
    <t>Tehdyt päätökset (mm. resurssit; henkilöstö, kalusto)</t>
  </si>
  <si>
    <t>Esimiesten päätökset resursoinnissa, työn organisoinnissa, kalustossa ja työvälineissä tukevat arjen sujuvuutta ja vahvistavat toimintakykyä (+). Puutteet näissä voivat heikentää kokonaisuuden hallintaa ja vaikeuttaa arjen sujumista (-).</t>
  </si>
  <si>
    <t>Muutosten hallinta/ muutosjohtaminen</t>
  </si>
  <si>
    <t>Hyvin toteutettu muutosten hallinta ja muutosjohtaminen tukevat sopeutumista ja vahvistavat yhteistä ymmärrystä (+). Puutteet muutosten hallinnassa voivat aiheuttaa epäselvyyksiä ja kuormittaa toimintaa (-).</t>
  </si>
  <si>
    <t>Yhteistyö eri organisaatioiden kesken</t>
  </si>
  <si>
    <t>Sujuva, ystävällinen, selkeä ja toisia kunnioittava yhteistyö eri toimijoiden välillä tukee kokonaisuuden hallintaa ja vahvistaa yhteistä toimintakykyä (+). Yhteistyön puutteet voivat heikentää yhteistä tekemistä ja lisätä haasteita (-).</t>
  </si>
  <si>
    <t>Johdon tuki</t>
  </si>
  <si>
    <t>Yhteistyökumppaneiden (esim. urakoitsijat, Väylävirasto, liikenteenohjaus, liikennöitsijät) toimet, jotka tukevat yhteistä toimintaa ja helpottavat haasteista selviämistä, vahvistavat ennakoivaa otetta (+). Toimet, jotka aiheuttavat epäselvyyksiä tai vaikeuttavat yhteistä tekemistä, voivat lisätä kuormitusta ja vaikeuttaa arjen sujuvuutta (-).</t>
  </si>
  <si>
    <t>Todennäköisyys</t>
  </si>
  <si>
    <r>
      <rPr>
        <b/>
        <sz val="10"/>
        <color rgb="FFFF0000"/>
        <rFont val="Arial"/>
        <family val="2"/>
      </rPr>
      <t>HUOM! Ks. Ohje-välilehti.</t>
    </r>
    <r>
      <rPr>
        <sz val="10"/>
        <color rgb="FFFF0000"/>
        <rFont val="Arial"/>
        <family val="2"/>
      </rPr>
      <t xml:space="preserve">
Voit lisätä seliterivejä perustuen projektin/tarkasteltavan kohteen tavoitteisiin
</t>
    </r>
  </si>
  <si>
    <t>Taloudellinen vaikutus​ (virastotaso)</t>
  </si>
  <si>
    <t>Olemassa olevat riskin hallintakeinot</t>
  </si>
  <si>
    <r>
      <t>Väyläviraston r</t>
    </r>
    <r>
      <rPr>
        <b/>
        <sz val="16"/>
        <color theme="4"/>
        <rFont val="Arial"/>
        <family val="2"/>
      </rPr>
      <t>iskienarvioinnin laa</t>
    </r>
    <r>
      <rPr>
        <b/>
        <sz val="16"/>
        <color rgb="FF0065AF"/>
        <rFont val="Arial"/>
        <family val="2"/>
      </rPr>
      <t>timinen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</si>
</sst>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50" x14ac:knownFonts="1">
    <font>
      <sz val="10"/>
      <name val="Arial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color rgb="FF0065AF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0"/>
      <name val="Aptos Narrow"/>
      <family val="2"/>
      <scheme val="minor"/>
    </font>
    <font>
      <sz val="12"/>
      <name val="Aptos Narrow"/>
      <family val="2"/>
      <scheme val="minor"/>
    </font>
    <font>
      <sz val="9"/>
      <color indexed="81"/>
      <name val="Tahoma"/>
      <family val="2"/>
    </font>
    <font>
      <sz val="11"/>
      <name val="Arial"/>
      <family val="2"/>
    </font>
    <font>
      <sz val="12"/>
      <color theme="1"/>
      <name val="Aptos Narrow"/>
      <family val="2"/>
      <scheme val="minor"/>
    </font>
    <font>
      <b/>
      <sz val="9"/>
      <color indexed="81"/>
      <name val="Tahoma"/>
      <family val="2"/>
    </font>
    <font>
      <sz val="20"/>
      <name val="Arial"/>
      <family val="2"/>
    </font>
    <font>
      <sz val="16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0"/>
      <name val="Arial"/>
      <family val="2"/>
    </font>
    <font>
      <sz val="12"/>
      <name val="Arial"/>
      <family val="2"/>
    </font>
    <font>
      <strike/>
      <sz val="8"/>
      <name val="Arial"/>
      <family val="2"/>
    </font>
    <font>
      <sz val="10"/>
      <name val="Aptos Narrow"/>
      <family val="2"/>
      <scheme val="minor"/>
    </font>
    <font>
      <i/>
      <sz val="10"/>
      <name val="Aptos Narrow"/>
      <family val="2"/>
      <scheme val="minor"/>
    </font>
    <font>
      <b/>
      <sz val="8"/>
      <name val="Aptos Narrow"/>
      <family val="2"/>
      <scheme val="minor"/>
    </font>
    <font>
      <b/>
      <sz val="10"/>
      <color theme="0"/>
      <name val="Arial"/>
      <family val="2"/>
    </font>
    <font>
      <b/>
      <sz val="9"/>
      <color theme="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26"/>
      <name val="Arial"/>
      <family val="2"/>
    </font>
    <font>
      <b/>
      <i/>
      <sz val="14"/>
      <name val="Tahoma"/>
      <family val="2"/>
    </font>
    <font>
      <b/>
      <sz val="12"/>
      <name val="Tahoma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Tahoma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theme="1"/>
      <name val="Tahoma"/>
      <family val="2"/>
    </font>
    <font>
      <sz val="12"/>
      <name val="Tahoma"/>
      <family val="2"/>
    </font>
    <font>
      <b/>
      <sz val="18"/>
      <name val="Tahoma"/>
      <family val="2"/>
    </font>
    <font>
      <sz val="10"/>
      <name val="Tahoma"/>
      <family val="2"/>
    </font>
    <font>
      <sz val="11"/>
      <name val="Tahoma"/>
      <family val="2"/>
    </font>
    <font>
      <sz val="10"/>
      <color rgb="FF000000"/>
      <name val="Tahoma"/>
      <family val="2"/>
    </font>
    <font>
      <b/>
      <sz val="14"/>
      <color rgb="FF000000"/>
      <name val="Tahoma"/>
      <family val="2"/>
    </font>
    <font>
      <b/>
      <sz val="14"/>
      <name val="Tahoma"/>
      <family val="2"/>
    </font>
    <font>
      <sz val="11"/>
      <color rgb="FF000000"/>
      <name val="Tahoma"/>
      <family val="2"/>
    </font>
    <font>
      <b/>
      <sz val="16"/>
      <color theme="4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9"/>
      <color indexed="81"/>
      <name val="Tahoma"/>
      <charset val="1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1" fillId="0" borderId="0"/>
  </cellStyleXfs>
  <cellXfs count="240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vertical="top" wrapText="1"/>
    </xf>
    <xf numFmtId="0" fontId="4" fillId="2" borderId="0" xfId="0" applyFont="1" applyFill="1" applyAlignment="1">
      <alignment horizontal="left" vertical="top" wrapText="1"/>
    </xf>
    <xf numFmtId="0" fontId="0" fillId="2" borderId="0" xfId="0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4" fillId="2" borderId="0" xfId="0" applyFont="1" applyFill="1" applyAlignment="1">
      <alignment vertical="top" wrapText="1"/>
    </xf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 applyAlignment="1">
      <alignment horizontal="left"/>
    </xf>
    <xf numFmtId="0" fontId="7" fillId="0" borderId="0" xfId="1" applyFont="1" applyAlignment="1">
      <alignment wrapText="1"/>
    </xf>
    <xf numFmtId="0" fontId="8" fillId="0" borderId="0" xfId="1" applyFont="1" applyAlignment="1">
      <alignment horizontal="right" wrapText="1"/>
    </xf>
    <xf numFmtId="0" fontId="6" fillId="0" borderId="0" xfId="1" applyFont="1" applyAlignment="1">
      <alignment horizontal="right" wrapText="1"/>
    </xf>
    <xf numFmtId="0" fontId="8" fillId="0" borderId="0" xfId="1" applyFont="1" applyAlignment="1">
      <alignment vertical="center" wrapText="1"/>
    </xf>
    <xf numFmtId="0" fontId="7" fillId="0" borderId="0" xfId="1" applyFont="1" applyAlignment="1">
      <alignment vertical="center" wrapText="1"/>
    </xf>
    <xf numFmtId="0" fontId="10" fillId="4" borderId="2" xfId="1" applyFont="1" applyFill="1" applyBorder="1" applyAlignment="1">
      <alignment wrapText="1"/>
    </xf>
    <xf numFmtId="14" fontId="7" fillId="0" borderId="3" xfId="1" applyNumberFormat="1" applyFont="1" applyBorder="1" applyAlignment="1">
      <alignment wrapText="1"/>
    </xf>
    <xf numFmtId="0" fontId="7" fillId="0" borderId="3" xfId="1" applyFont="1" applyBorder="1" applyAlignment="1">
      <alignment wrapText="1"/>
    </xf>
    <xf numFmtId="14" fontId="7" fillId="0" borderId="4" xfId="1" applyNumberFormat="1" applyFont="1" applyBorder="1" applyAlignment="1">
      <alignment wrapText="1"/>
    </xf>
    <xf numFmtId="0" fontId="7" fillId="0" borderId="4" xfId="1" applyFont="1" applyBorder="1" applyAlignment="1">
      <alignment wrapText="1"/>
    </xf>
    <xf numFmtId="14" fontId="7" fillId="0" borderId="4" xfId="1" applyNumberFormat="1" applyFont="1" applyBorder="1" applyAlignment="1">
      <alignment horizontal="right" wrapText="1"/>
    </xf>
    <xf numFmtId="0" fontId="7" fillId="0" borderId="4" xfId="1" quotePrefix="1" applyFont="1" applyBorder="1" applyAlignment="1">
      <alignment wrapText="1"/>
    </xf>
    <xf numFmtId="0" fontId="3" fillId="0" borderId="0" xfId="2"/>
    <xf numFmtId="0" fontId="7" fillId="2" borderId="0" xfId="1" applyFont="1" applyFill="1" applyAlignment="1">
      <alignment wrapText="1"/>
    </xf>
    <xf numFmtId="0" fontId="8" fillId="2" borderId="0" xfId="1" applyFont="1" applyFill="1" applyAlignment="1">
      <alignment horizontal="right"/>
    </xf>
    <xf numFmtId="0" fontId="6" fillId="0" borderId="0" xfId="1" applyFont="1" applyAlignment="1">
      <alignment horizontal="right"/>
    </xf>
    <xf numFmtId="0" fontId="8" fillId="2" borderId="0" xfId="1" applyFont="1" applyFill="1" applyAlignment="1">
      <alignment vertical="center" wrapText="1"/>
    </xf>
    <xf numFmtId="0" fontId="7" fillId="2" borderId="0" xfId="1" applyFont="1" applyFill="1" applyAlignment="1">
      <alignment horizontal="left" vertical="center"/>
    </xf>
    <xf numFmtId="0" fontId="7" fillId="2" borderId="0" xfId="1" applyFont="1" applyFill="1" applyAlignment="1">
      <alignment vertical="center" wrapText="1"/>
    </xf>
    <xf numFmtId="0" fontId="12" fillId="2" borderId="0" xfId="0" applyFont="1" applyFill="1"/>
    <xf numFmtId="0" fontId="9" fillId="3" borderId="5" xfId="1" applyFont="1" applyFill="1" applyBorder="1" applyAlignment="1">
      <alignment wrapText="1"/>
    </xf>
    <xf numFmtId="0" fontId="9" fillId="3" borderId="6" xfId="1" applyFont="1" applyFill="1" applyBorder="1" applyAlignment="1">
      <alignment wrapText="1"/>
    </xf>
    <xf numFmtId="0" fontId="9" fillId="5" borderId="7" xfId="1" applyFont="1" applyFill="1" applyBorder="1" applyAlignment="1">
      <alignment horizontal="left"/>
    </xf>
    <xf numFmtId="0" fontId="9" fillId="5" borderId="6" xfId="1" applyFont="1" applyFill="1" applyBorder="1" applyAlignment="1">
      <alignment wrapText="1"/>
    </xf>
    <xf numFmtId="0" fontId="9" fillId="5" borderId="8" xfId="1" applyFont="1" applyFill="1" applyBorder="1" applyAlignment="1">
      <alignment wrapText="1"/>
    </xf>
    <xf numFmtId="0" fontId="13" fillId="4" borderId="2" xfId="1" applyFont="1" applyFill="1" applyBorder="1" applyAlignment="1">
      <alignment wrapText="1"/>
    </xf>
    <xf numFmtId="0" fontId="13" fillId="4" borderId="9" xfId="1" applyFont="1" applyFill="1" applyBorder="1" applyAlignment="1">
      <alignment wrapText="1"/>
    </xf>
    <xf numFmtId="0" fontId="13" fillId="6" borderId="10" xfId="1" applyFont="1" applyFill="1" applyBorder="1" applyAlignment="1">
      <alignment horizontal="center" wrapText="1"/>
    </xf>
    <xf numFmtId="0" fontId="13" fillId="6" borderId="2" xfId="1" applyFont="1" applyFill="1" applyBorder="1" applyAlignment="1">
      <alignment horizontal="center" wrapText="1"/>
    </xf>
    <xf numFmtId="0" fontId="3" fillId="2" borderId="3" xfId="0" applyFont="1" applyFill="1" applyBorder="1"/>
    <xf numFmtId="0" fontId="3" fillId="2" borderId="11" xfId="0" applyFont="1" applyFill="1" applyBorder="1"/>
    <xf numFmtId="14" fontId="3" fillId="2" borderId="12" xfId="0" applyNumberFormat="1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/>
    <xf numFmtId="0" fontId="0" fillId="2" borderId="13" xfId="0" applyFill="1" applyBorder="1"/>
    <xf numFmtId="0" fontId="0" fillId="2" borderId="14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3" xfId="0" applyFill="1" applyBorder="1"/>
    <xf numFmtId="0" fontId="15" fillId="0" borderId="0" xfId="2" applyFont="1" applyAlignment="1">
      <alignment horizontal="left"/>
    </xf>
    <xf numFmtId="0" fontId="7" fillId="0" borderId="0" xfId="1" applyFont="1" applyAlignment="1">
      <alignment horizontal="right" wrapText="1"/>
    </xf>
    <xf numFmtId="0" fontId="3" fillId="7" borderId="0" xfId="2" applyFill="1" applyAlignment="1">
      <alignment horizontal="left"/>
    </xf>
    <xf numFmtId="0" fontId="3" fillId="7" borderId="0" xfId="2" applyFill="1" applyAlignment="1">
      <alignment horizontal="left" vertical="center"/>
    </xf>
    <xf numFmtId="0" fontId="3" fillId="0" borderId="0" xfId="2" applyAlignment="1">
      <alignment vertical="center"/>
    </xf>
    <xf numFmtId="0" fontId="3" fillId="0" borderId="0" xfId="2" applyAlignment="1">
      <alignment horizontal="right" vertical="center"/>
    </xf>
    <xf numFmtId="0" fontId="16" fillId="0" borderId="0" xfId="2" applyFont="1" applyAlignment="1">
      <alignment horizontal="left"/>
    </xf>
    <xf numFmtId="0" fontId="6" fillId="0" borderId="0" xfId="1" applyFont="1" applyAlignment="1">
      <alignment vertical="center" wrapText="1"/>
    </xf>
    <xf numFmtId="0" fontId="6" fillId="0" borderId="0" xfId="1" applyFont="1" applyAlignment="1">
      <alignment vertical="center"/>
    </xf>
    <xf numFmtId="0" fontId="18" fillId="3" borderId="16" xfId="2" applyFont="1" applyFill="1" applyBorder="1" applyAlignment="1">
      <alignment horizontal="center"/>
    </xf>
    <xf numFmtId="0" fontId="18" fillId="8" borderId="16" xfId="2" applyFont="1" applyFill="1" applyBorder="1" applyAlignment="1">
      <alignment horizontal="center"/>
    </xf>
    <xf numFmtId="0" fontId="3" fillId="0" borderId="17" xfId="2" applyBorder="1"/>
    <xf numFmtId="0" fontId="18" fillId="9" borderId="16" xfId="2" applyFont="1" applyFill="1" applyBorder="1" applyAlignment="1">
      <alignment horizontal="center"/>
    </xf>
    <xf numFmtId="0" fontId="18" fillId="10" borderId="16" xfId="2" applyFont="1" applyFill="1" applyBorder="1" applyAlignment="1">
      <alignment horizontal="center"/>
    </xf>
    <xf numFmtId="0" fontId="3" fillId="0" borderId="18" xfId="2" applyBorder="1"/>
    <xf numFmtId="0" fontId="29" fillId="2" borderId="0" xfId="2" applyFont="1" applyFill="1" applyAlignment="1">
      <alignment horizontal="left"/>
    </xf>
    <xf numFmtId="0" fontId="20" fillId="2" borderId="0" xfId="2" applyFont="1" applyFill="1"/>
    <xf numFmtId="0" fontId="20" fillId="2" borderId="0" xfId="2" applyFont="1" applyFill="1" applyAlignment="1">
      <alignment vertical="top" wrapText="1"/>
    </xf>
    <xf numFmtId="0" fontId="20" fillId="2" borderId="0" xfId="2" applyFont="1" applyFill="1" applyAlignment="1">
      <alignment horizontal="left"/>
    </xf>
    <xf numFmtId="0" fontId="31" fillId="0" borderId="25" xfId="3" applyFont="1" applyBorder="1" applyAlignment="1">
      <alignment horizontal="center" vertical="center" wrapText="1"/>
    </xf>
    <xf numFmtId="0" fontId="31" fillId="0" borderId="26" xfId="3" applyFont="1" applyBorder="1" applyAlignment="1">
      <alignment horizontal="center" vertical="center" wrapText="1"/>
    </xf>
    <xf numFmtId="0" fontId="31" fillId="0" borderId="27" xfId="3" applyFont="1" applyBorder="1" applyAlignment="1">
      <alignment horizontal="center" vertical="center" wrapText="1"/>
    </xf>
    <xf numFmtId="0" fontId="27" fillId="14" borderId="29" xfId="2" applyFont="1" applyFill="1" applyBorder="1" applyAlignment="1">
      <alignment horizontal="left" vertical="top" wrapText="1" indent="1"/>
    </xf>
    <xf numFmtId="164" fontId="20" fillId="14" borderId="22" xfId="2" applyNumberFormat="1" applyFont="1" applyFill="1" applyBorder="1" applyAlignment="1">
      <alignment horizontal="left" vertical="top" wrapText="1"/>
    </xf>
    <xf numFmtId="164" fontId="20" fillId="14" borderId="23" xfId="2" applyNumberFormat="1" applyFont="1" applyFill="1" applyBorder="1" applyAlignment="1">
      <alignment horizontal="left" vertical="top" wrapText="1"/>
    </xf>
    <xf numFmtId="164" fontId="20" fillId="14" borderId="24" xfId="2" applyNumberFormat="1" applyFont="1" applyFill="1" applyBorder="1" applyAlignment="1">
      <alignment horizontal="left" vertical="top" wrapText="1"/>
    </xf>
    <xf numFmtId="0" fontId="27" fillId="14" borderId="30" xfId="2" applyFont="1" applyFill="1" applyBorder="1" applyAlignment="1">
      <alignment horizontal="left" vertical="top" wrapText="1" indent="1"/>
    </xf>
    <xf numFmtId="0" fontId="20" fillId="14" borderId="14" xfId="2" applyFont="1" applyFill="1" applyBorder="1" applyAlignment="1">
      <alignment vertical="top" wrapText="1"/>
    </xf>
    <xf numFmtId="0" fontId="20" fillId="14" borderId="4" xfId="2" applyFont="1" applyFill="1" applyBorder="1" applyAlignment="1">
      <alignment vertical="top" wrapText="1"/>
    </xf>
    <xf numFmtId="0" fontId="20" fillId="14" borderId="31" xfId="2" applyFont="1" applyFill="1" applyBorder="1" applyAlignment="1">
      <alignment vertical="top" wrapText="1"/>
    </xf>
    <xf numFmtId="0" fontId="32" fillId="14" borderId="4" xfId="2" applyFont="1" applyFill="1" applyBorder="1" applyAlignment="1">
      <alignment vertical="top" wrapText="1"/>
    </xf>
    <xf numFmtId="0" fontId="27" fillId="2" borderId="0" xfId="2" applyFont="1" applyFill="1" applyAlignment="1">
      <alignment horizontal="left" wrapText="1"/>
    </xf>
    <xf numFmtId="0" fontId="27" fillId="15" borderId="30" xfId="2" applyFont="1" applyFill="1" applyBorder="1" applyAlignment="1">
      <alignment horizontal="left" vertical="top" wrapText="1" indent="1"/>
    </xf>
    <xf numFmtId="164" fontId="20" fillId="15" borderId="14" xfId="2" applyNumberFormat="1" applyFont="1" applyFill="1" applyBorder="1" applyAlignment="1">
      <alignment horizontal="left" vertical="top" wrapText="1"/>
    </xf>
    <xf numFmtId="164" fontId="20" fillId="15" borderId="4" xfId="2" applyNumberFormat="1" applyFont="1" applyFill="1" applyBorder="1" applyAlignment="1">
      <alignment horizontal="left" vertical="top" wrapText="1"/>
    </xf>
    <xf numFmtId="164" fontId="20" fillId="15" borderId="31" xfId="2" applyNumberFormat="1" applyFont="1" applyFill="1" applyBorder="1" applyAlignment="1">
      <alignment horizontal="left" vertical="top" wrapText="1"/>
    </xf>
    <xf numFmtId="0" fontId="18" fillId="2" borderId="0" xfId="2" applyFont="1" applyFill="1" applyAlignment="1">
      <alignment horizontal="left" wrapText="1"/>
    </xf>
    <xf numFmtId="0" fontId="27" fillId="16" borderId="30" xfId="2" applyFont="1" applyFill="1" applyBorder="1" applyAlignment="1">
      <alignment horizontal="left" vertical="top" wrapText="1" indent="1"/>
    </xf>
    <xf numFmtId="0" fontId="20" fillId="16" borderId="14" xfId="2" applyFont="1" applyFill="1" applyBorder="1" applyAlignment="1">
      <alignment vertical="top" wrapText="1"/>
    </xf>
    <xf numFmtId="0" fontId="20" fillId="16" borderId="4" xfId="2" applyFont="1" applyFill="1" applyBorder="1" applyAlignment="1">
      <alignment vertical="top" wrapText="1"/>
    </xf>
    <xf numFmtId="0" fontId="20" fillId="16" borderId="31" xfId="2" applyFont="1" applyFill="1" applyBorder="1" applyAlignment="1">
      <alignment vertical="top" wrapText="1"/>
    </xf>
    <xf numFmtId="0" fontId="27" fillId="0" borderId="16" xfId="2" applyFont="1" applyBorder="1" applyAlignment="1">
      <alignment horizontal="center" vertical="center" textRotation="90"/>
    </xf>
    <xf numFmtId="0" fontId="27" fillId="17" borderId="30" xfId="2" applyFont="1" applyFill="1" applyBorder="1" applyAlignment="1">
      <alignment horizontal="left" vertical="top" wrapText="1" indent="1"/>
    </xf>
    <xf numFmtId="0" fontId="20" fillId="17" borderId="20" xfId="2" applyFont="1" applyFill="1" applyBorder="1" applyAlignment="1">
      <alignment vertical="top" wrapText="1"/>
    </xf>
    <xf numFmtId="0" fontId="20" fillId="17" borderId="4" xfId="2" applyFont="1" applyFill="1" applyBorder="1" applyAlignment="1">
      <alignment vertical="top" wrapText="1"/>
    </xf>
    <xf numFmtId="0" fontId="20" fillId="17" borderId="31" xfId="2" applyFont="1" applyFill="1" applyBorder="1" applyAlignment="1">
      <alignment vertical="top" wrapText="1"/>
    </xf>
    <xf numFmtId="0" fontId="27" fillId="18" borderId="30" xfId="2" applyFont="1" applyFill="1" applyBorder="1" applyAlignment="1">
      <alignment horizontal="left" vertical="top" wrapText="1" indent="1"/>
    </xf>
    <xf numFmtId="0" fontId="20" fillId="18" borderId="14" xfId="2" applyFont="1" applyFill="1" applyBorder="1" applyAlignment="1">
      <alignment vertical="top" wrapText="1"/>
    </xf>
    <xf numFmtId="0" fontId="20" fillId="18" borderId="4" xfId="2" applyFont="1" applyFill="1" applyBorder="1" applyAlignment="1">
      <alignment vertical="top" wrapText="1"/>
    </xf>
    <xf numFmtId="0" fontId="20" fillId="18" borderId="31" xfId="2" applyFont="1" applyFill="1" applyBorder="1" applyAlignment="1">
      <alignment vertical="top" wrapText="1"/>
    </xf>
    <xf numFmtId="0" fontId="33" fillId="18" borderId="30" xfId="2" applyFont="1" applyFill="1" applyBorder="1" applyAlignment="1">
      <alignment horizontal="left" vertical="top" wrapText="1" indent="1"/>
    </xf>
    <xf numFmtId="0" fontId="32" fillId="18" borderId="20" xfId="2" applyFont="1" applyFill="1" applyBorder="1" applyAlignment="1">
      <alignment vertical="top" wrapText="1"/>
    </xf>
    <xf numFmtId="0" fontId="32" fillId="18" borderId="4" xfId="2" applyFont="1" applyFill="1" applyBorder="1" applyAlignment="1">
      <alignment vertical="top" wrapText="1"/>
    </xf>
    <xf numFmtId="0" fontId="32" fillId="18" borderId="31" xfId="2" applyFont="1" applyFill="1" applyBorder="1" applyAlignment="1">
      <alignment vertical="top" wrapText="1"/>
    </xf>
    <xf numFmtId="0" fontId="27" fillId="19" borderId="30" xfId="2" applyFont="1" applyFill="1" applyBorder="1" applyAlignment="1">
      <alignment horizontal="left" vertical="top" wrapText="1" indent="1"/>
    </xf>
    <xf numFmtId="0" fontId="20" fillId="19" borderId="20" xfId="2" applyFont="1" applyFill="1" applyBorder="1" applyAlignment="1">
      <alignment vertical="top" wrapText="1"/>
    </xf>
    <xf numFmtId="0" fontId="20" fillId="19" borderId="4" xfId="2" applyFont="1" applyFill="1" applyBorder="1" applyAlignment="1">
      <alignment vertical="top" wrapText="1"/>
    </xf>
    <xf numFmtId="0" fontId="20" fillId="19" borderId="31" xfId="2" applyFont="1" applyFill="1" applyBorder="1" applyAlignment="1">
      <alignment vertical="top" wrapText="1"/>
    </xf>
    <xf numFmtId="0" fontId="27" fillId="19" borderId="32" xfId="2" applyFont="1" applyFill="1" applyBorder="1" applyAlignment="1">
      <alignment horizontal="left" vertical="top" wrapText="1" indent="1"/>
    </xf>
    <xf numFmtId="0" fontId="20" fillId="19" borderId="33" xfId="2" applyFont="1" applyFill="1" applyBorder="1" applyAlignment="1">
      <alignment vertical="top" wrapText="1"/>
    </xf>
    <xf numFmtId="0" fontId="20" fillId="19" borderId="26" xfId="2" applyFont="1" applyFill="1" applyBorder="1" applyAlignment="1">
      <alignment vertical="top" wrapText="1"/>
    </xf>
    <xf numFmtId="0" fontId="20" fillId="19" borderId="27" xfId="2" applyFont="1" applyFill="1" applyBorder="1" applyAlignment="1">
      <alignment vertical="top" wrapText="1"/>
    </xf>
    <xf numFmtId="0" fontId="27" fillId="2" borderId="0" xfId="2" applyFont="1" applyFill="1" applyAlignment="1">
      <alignment horizontal="center" vertical="center" textRotation="90"/>
    </xf>
    <xf numFmtId="0" fontId="20" fillId="0" borderId="0" xfId="2" applyFont="1" applyAlignment="1">
      <alignment vertical="top" wrapText="1"/>
    </xf>
    <xf numFmtId="0" fontId="20" fillId="2" borderId="0" xfId="2" applyFont="1" applyFill="1" applyAlignment="1">
      <alignment horizontal="left" vertical="top" wrapText="1"/>
    </xf>
    <xf numFmtId="0" fontId="34" fillId="0" borderId="22" xfId="4" applyFont="1" applyBorder="1"/>
    <xf numFmtId="0" fontId="31" fillId="0" borderId="34" xfId="3" applyFont="1" applyBorder="1" applyAlignment="1">
      <alignment horizontal="center" vertical="center" wrapText="1"/>
    </xf>
    <xf numFmtId="0" fontId="31" fillId="0" borderId="35" xfId="3" applyFont="1" applyBorder="1" applyAlignment="1">
      <alignment horizontal="center" vertical="center" wrapText="1"/>
    </xf>
    <xf numFmtId="0" fontId="37" fillId="0" borderId="30" xfId="4" applyFont="1" applyBorder="1" applyAlignment="1">
      <alignment vertical="center"/>
    </xf>
    <xf numFmtId="0" fontId="38" fillId="20" borderId="37" xfId="3" applyFont="1" applyFill="1" applyBorder="1" applyAlignment="1">
      <alignment horizontal="center" vertical="center" wrapText="1"/>
    </xf>
    <xf numFmtId="0" fontId="38" fillId="21" borderId="23" xfId="3" applyFont="1" applyFill="1" applyBorder="1" applyAlignment="1">
      <alignment horizontal="center" vertical="center" wrapText="1"/>
    </xf>
    <xf numFmtId="0" fontId="38" fillId="22" borderId="23" xfId="3" applyFont="1" applyFill="1" applyBorder="1" applyAlignment="1">
      <alignment horizontal="center" vertical="center" wrapText="1"/>
    </xf>
    <xf numFmtId="0" fontId="38" fillId="23" borderId="23" xfId="3" applyFont="1" applyFill="1" applyBorder="1" applyAlignment="1">
      <alignment horizontal="center" vertical="center" wrapText="1"/>
    </xf>
    <xf numFmtId="0" fontId="38" fillId="23" borderId="24" xfId="3" applyFont="1" applyFill="1" applyBorder="1" applyAlignment="1">
      <alignment horizontal="center" vertical="center" wrapText="1"/>
    </xf>
    <xf numFmtId="0" fontId="20" fillId="23" borderId="14" xfId="2" applyFont="1" applyFill="1" applyBorder="1" applyAlignment="1">
      <alignment vertical="center" wrapText="1"/>
    </xf>
    <xf numFmtId="0" fontId="20" fillId="2" borderId="31" xfId="2" applyFont="1" applyFill="1" applyBorder="1" applyAlignment="1">
      <alignment horizontal="left" vertical="top" wrapText="1"/>
    </xf>
    <xf numFmtId="0" fontId="38" fillId="24" borderId="20" xfId="3" applyFont="1" applyFill="1" applyBorder="1" applyAlignment="1">
      <alignment horizontal="center" vertical="center" wrapText="1"/>
    </xf>
    <xf numFmtId="0" fontId="38" fillId="20" borderId="38" xfId="3" applyFont="1" applyFill="1" applyBorder="1" applyAlignment="1">
      <alignment horizontal="center" vertical="center" wrapText="1"/>
    </xf>
    <xf numFmtId="0" fontId="38" fillId="21" borderId="3" xfId="3" applyFont="1" applyFill="1" applyBorder="1" applyAlignment="1">
      <alignment horizontal="center" vertical="center" wrapText="1"/>
    </xf>
    <xf numFmtId="0" fontId="38" fillId="22" borderId="3" xfId="3" applyFont="1" applyFill="1" applyBorder="1" applyAlignment="1">
      <alignment horizontal="center" vertical="center" wrapText="1"/>
    </xf>
    <xf numFmtId="0" fontId="38" fillId="23" borderId="31" xfId="3" applyFont="1" applyFill="1" applyBorder="1" applyAlignment="1">
      <alignment horizontal="center" vertical="center" wrapText="1"/>
    </xf>
    <xf numFmtId="0" fontId="20" fillId="22" borderId="14" xfId="2" applyFont="1" applyFill="1" applyBorder="1" applyAlignment="1">
      <alignment vertical="center" wrapText="1"/>
    </xf>
    <xf numFmtId="0" fontId="38" fillId="22" borderId="39" xfId="3" applyFont="1" applyFill="1" applyBorder="1" applyAlignment="1">
      <alignment horizontal="center" vertical="center" wrapText="1"/>
    </xf>
    <xf numFmtId="0" fontId="20" fillId="21" borderId="14" xfId="2" applyFont="1" applyFill="1" applyBorder="1" applyAlignment="1">
      <alignment vertical="center" wrapText="1"/>
    </xf>
    <xf numFmtId="0" fontId="20" fillId="20" borderId="14" xfId="2" applyFont="1" applyFill="1" applyBorder="1" applyAlignment="1">
      <alignment vertical="center" wrapText="1"/>
    </xf>
    <xf numFmtId="0" fontId="37" fillId="0" borderId="32" xfId="4" applyFont="1" applyBorder="1" applyAlignment="1">
      <alignment vertical="center"/>
    </xf>
    <xf numFmtId="0" fontId="38" fillId="24" borderId="33" xfId="3" applyFont="1" applyFill="1" applyBorder="1" applyAlignment="1">
      <alignment horizontal="center" vertical="center" wrapText="1"/>
    </xf>
    <xf numFmtId="0" fontId="38" fillId="20" borderId="40" xfId="3" applyFont="1" applyFill="1" applyBorder="1" applyAlignment="1">
      <alignment horizontal="center" vertical="center" wrapText="1"/>
    </xf>
    <xf numFmtId="0" fontId="38" fillId="21" borderId="27" xfId="3" applyFont="1" applyFill="1" applyBorder="1" applyAlignment="1">
      <alignment horizontal="center" vertical="center" wrapText="1"/>
    </xf>
    <xf numFmtId="0" fontId="20" fillId="24" borderId="25" xfId="2" applyFont="1" applyFill="1" applyBorder="1" applyAlignment="1">
      <alignment vertical="center" wrapText="1"/>
    </xf>
    <xf numFmtId="0" fontId="20" fillId="2" borderId="27" xfId="2" applyFont="1" applyFill="1" applyBorder="1" applyAlignment="1">
      <alignment horizontal="left" vertical="top" wrapText="1"/>
    </xf>
    <xf numFmtId="0" fontId="20" fillId="0" borderId="0" xfId="2" applyFont="1" applyAlignment="1">
      <alignment horizontal="left" vertical="top" wrapText="1"/>
    </xf>
    <xf numFmtId="0" fontId="20" fillId="0" borderId="0" xfId="2" applyFont="1"/>
    <xf numFmtId="0" fontId="39" fillId="2" borderId="0" xfId="0" applyFont="1" applyFill="1"/>
    <xf numFmtId="0" fontId="40" fillId="2" borderId="0" xfId="0" applyFont="1" applyFill="1"/>
    <xf numFmtId="0" fontId="3" fillId="7" borderId="0" xfId="3" applyFill="1" applyProtection="1">
      <protection locked="0"/>
    </xf>
    <xf numFmtId="1" fontId="3" fillId="7" borderId="0" xfId="3" applyNumberFormat="1" applyFill="1" applyAlignment="1" applyProtection="1">
      <alignment horizontal="center"/>
      <protection locked="0"/>
    </xf>
    <xf numFmtId="1" fontId="19" fillId="7" borderId="0" xfId="3" applyNumberFormat="1" applyFont="1" applyFill="1" applyAlignment="1" applyProtection="1">
      <alignment horizontal="right"/>
      <protection locked="0"/>
    </xf>
    <xf numFmtId="0" fontId="3" fillId="7" borderId="0" xfId="3" applyFill="1" applyAlignment="1" applyProtection="1">
      <alignment horizontal="center" vertical="center"/>
      <protection locked="0"/>
    </xf>
    <xf numFmtId="0" fontId="20" fillId="2" borderId="0" xfId="2" applyFont="1" applyFill="1" applyAlignment="1" applyProtection="1">
      <alignment horizontal="center" vertical="center"/>
      <protection locked="0"/>
    </xf>
    <xf numFmtId="0" fontId="3" fillId="2" borderId="0" xfId="3" applyFill="1" applyProtection="1">
      <protection locked="0"/>
    </xf>
    <xf numFmtId="0" fontId="3" fillId="7" borderId="0" xfId="3" applyFill="1" applyAlignment="1" applyProtection="1">
      <alignment horizontal="center"/>
      <protection locked="0"/>
    </xf>
    <xf numFmtId="0" fontId="8" fillId="2" borderId="0" xfId="1" applyFont="1" applyFill="1" applyAlignment="1" applyProtection="1">
      <alignment vertical="center"/>
      <protection locked="0"/>
    </xf>
    <xf numFmtId="0" fontId="21" fillId="2" borderId="0" xfId="3" applyFont="1" applyFill="1" applyAlignment="1" applyProtection="1">
      <alignment horizontal="center"/>
      <protection locked="0"/>
    </xf>
    <xf numFmtId="0" fontId="21" fillId="7" borderId="0" xfId="3" applyFont="1" applyFill="1" applyProtection="1">
      <protection locked="0"/>
    </xf>
    <xf numFmtId="0" fontId="6" fillId="2" borderId="0" xfId="1" applyFont="1" applyFill="1" applyAlignment="1" applyProtection="1">
      <alignment horizontal="left" vertical="center"/>
      <protection locked="0"/>
    </xf>
    <xf numFmtId="1" fontId="3" fillId="7" borderId="0" xfId="3" applyNumberFormat="1" applyFill="1" applyAlignment="1" applyProtection="1">
      <alignment horizontal="center" vertical="center"/>
      <protection locked="0"/>
    </xf>
    <xf numFmtId="0" fontId="7" fillId="2" borderId="0" xfId="1" applyFont="1" applyFill="1" applyAlignment="1" applyProtection="1">
      <alignment vertical="center"/>
      <protection locked="0"/>
    </xf>
    <xf numFmtId="0" fontId="3" fillId="2" borderId="0" xfId="3" applyFill="1" applyAlignment="1" applyProtection="1">
      <alignment vertical="center"/>
      <protection locked="0"/>
    </xf>
    <xf numFmtId="0" fontId="3" fillId="7" borderId="0" xfId="3" applyFill="1" applyAlignment="1" applyProtection="1">
      <alignment vertical="center"/>
      <protection locked="0"/>
    </xf>
    <xf numFmtId="0" fontId="21" fillId="2" borderId="0" xfId="3" applyFont="1" applyFill="1" applyAlignment="1" applyProtection="1">
      <alignment horizontal="center" vertical="center"/>
      <protection locked="0"/>
    </xf>
    <xf numFmtId="0" fontId="21" fillId="7" borderId="0" xfId="3" applyFont="1" applyFill="1" applyAlignment="1" applyProtection="1">
      <alignment vertical="center"/>
      <protection locked="0"/>
    </xf>
    <xf numFmtId="0" fontId="22" fillId="2" borderId="0" xfId="3" applyFont="1" applyFill="1" applyAlignment="1" applyProtection="1">
      <alignment vertical="center"/>
      <protection locked="0"/>
    </xf>
    <xf numFmtId="0" fontId="23" fillId="25" borderId="13" xfId="3" applyFont="1" applyFill="1" applyBorder="1" applyAlignment="1" applyProtection="1">
      <alignment horizontal="left" vertical="center"/>
      <protection locked="0"/>
    </xf>
    <xf numFmtId="0" fontId="22" fillId="25" borderId="19" xfId="3" applyFont="1" applyFill="1" applyBorder="1" applyAlignment="1" applyProtection="1">
      <alignment vertical="center"/>
      <protection locked="0"/>
    </xf>
    <xf numFmtId="0" fontId="22" fillId="25" borderId="20" xfId="3" applyFont="1" applyFill="1" applyBorder="1" applyAlignment="1" applyProtection="1">
      <alignment vertical="center"/>
      <protection locked="0"/>
    </xf>
    <xf numFmtId="0" fontId="23" fillId="27" borderId="13" xfId="3" applyFont="1" applyFill="1" applyBorder="1" applyAlignment="1" applyProtection="1">
      <alignment horizontal="left" vertical="center"/>
      <protection locked="0"/>
    </xf>
    <xf numFmtId="0" fontId="24" fillId="27" borderId="19" xfId="2" applyFont="1" applyFill="1" applyBorder="1" applyAlignment="1" applyProtection="1">
      <alignment horizontal="center" vertical="center"/>
      <protection locked="0"/>
    </xf>
    <xf numFmtId="0" fontId="22" fillId="27" borderId="20" xfId="3" applyFont="1" applyFill="1" applyBorder="1" applyAlignment="1" applyProtection="1">
      <alignment vertical="center"/>
      <protection locked="0"/>
    </xf>
    <xf numFmtId="0" fontId="23" fillId="11" borderId="13" xfId="3" applyFont="1" applyFill="1" applyBorder="1" applyAlignment="1" applyProtection="1">
      <alignment vertical="center"/>
      <protection locked="0"/>
    </xf>
    <xf numFmtId="0" fontId="22" fillId="11" borderId="19" xfId="3" applyFont="1" applyFill="1" applyBorder="1" applyAlignment="1" applyProtection="1">
      <alignment vertical="center"/>
      <protection locked="0"/>
    </xf>
    <xf numFmtId="0" fontId="22" fillId="11" borderId="20" xfId="3" applyFont="1" applyFill="1" applyBorder="1" applyAlignment="1" applyProtection="1">
      <alignment vertical="center"/>
      <protection locked="0"/>
    </xf>
    <xf numFmtId="0" fontId="23" fillId="28" borderId="13" xfId="3" applyFont="1" applyFill="1" applyBorder="1" applyAlignment="1" applyProtection="1">
      <alignment horizontal="center" vertical="center"/>
      <protection locked="0"/>
    </xf>
    <xf numFmtId="0" fontId="23" fillId="28" borderId="19" xfId="3" applyFont="1" applyFill="1" applyBorder="1" applyAlignment="1" applyProtection="1">
      <alignment horizontal="center" vertical="center"/>
      <protection locked="0"/>
    </xf>
    <xf numFmtId="0" fontId="23" fillId="28" borderId="20" xfId="3" applyFont="1" applyFill="1" applyBorder="1" applyAlignment="1" applyProtection="1">
      <alignment vertical="center"/>
      <protection locked="0"/>
    </xf>
    <xf numFmtId="0" fontId="22" fillId="7" borderId="0" xfId="3" applyFont="1" applyFill="1" applyAlignment="1" applyProtection="1">
      <alignment vertical="center"/>
      <protection locked="0"/>
    </xf>
    <xf numFmtId="1" fontId="25" fillId="12" borderId="4" xfId="3" applyNumberFormat="1" applyFont="1" applyFill="1" applyBorder="1" applyAlignment="1" applyProtection="1">
      <alignment horizontal="center" vertical="center" wrapText="1"/>
      <protection locked="0"/>
    </xf>
    <xf numFmtId="1" fontId="25" fillId="13" borderId="4" xfId="3" applyNumberFormat="1" applyFont="1" applyFill="1" applyBorder="1" applyAlignment="1" applyProtection="1">
      <alignment horizontal="center" vertical="center" wrapText="1"/>
      <protection locked="0"/>
    </xf>
    <xf numFmtId="0" fontId="25" fillId="13" borderId="4" xfId="3" applyFont="1" applyFill="1" applyBorder="1" applyAlignment="1" applyProtection="1">
      <alignment horizontal="center" vertical="center" wrapText="1"/>
      <protection locked="0"/>
    </xf>
    <xf numFmtId="0" fontId="26" fillId="26" borderId="4" xfId="3" applyFont="1" applyFill="1" applyBorder="1" applyAlignment="1" applyProtection="1">
      <alignment horizontal="center" vertical="center" wrapText="1"/>
      <protection locked="0"/>
    </xf>
    <xf numFmtId="0" fontId="25" fillId="10" borderId="4" xfId="3" applyFont="1" applyFill="1" applyBorder="1" applyAlignment="1" applyProtection="1">
      <alignment horizontal="center" vertical="center" wrapText="1"/>
      <protection locked="0"/>
    </xf>
    <xf numFmtId="0" fontId="25" fillId="29" borderId="4" xfId="3" applyFont="1" applyFill="1" applyBorder="1" applyAlignment="1" applyProtection="1">
      <alignment horizontal="center" vertical="center" wrapText="1"/>
      <protection locked="0"/>
    </xf>
    <xf numFmtId="0" fontId="27" fillId="7" borderId="0" xfId="3" applyFont="1" applyFill="1" applyAlignment="1" applyProtection="1">
      <alignment wrapText="1"/>
      <protection locked="0"/>
    </xf>
    <xf numFmtId="0" fontId="4" fillId="2" borderId="4" xfId="3" applyFont="1" applyFill="1" applyBorder="1" applyAlignment="1" applyProtection="1">
      <alignment vertical="top" wrapText="1"/>
      <protection locked="0"/>
    </xf>
    <xf numFmtId="0" fontId="3" fillId="2" borderId="0" xfId="3" applyFill="1" applyAlignment="1" applyProtection="1">
      <alignment vertical="top"/>
      <protection locked="0"/>
    </xf>
    <xf numFmtId="0" fontId="3" fillId="2" borderId="0" xfId="3" applyFill="1" applyAlignment="1" applyProtection="1">
      <alignment vertical="top" wrapText="1"/>
      <protection locked="0"/>
    </xf>
    <xf numFmtId="1" fontId="3" fillId="2" borderId="4" xfId="3" applyNumberFormat="1" applyFill="1" applyBorder="1" applyAlignment="1" applyProtection="1">
      <alignment horizontal="center" vertical="top" wrapText="1"/>
      <protection locked="0"/>
    </xf>
    <xf numFmtId="0" fontId="3" fillId="2" borderId="4" xfId="3" applyFill="1" applyBorder="1" applyAlignment="1" applyProtection="1">
      <alignment vertical="top" wrapText="1"/>
      <protection locked="0"/>
    </xf>
    <xf numFmtId="0" fontId="3" fillId="2" borderId="4" xfId="3" applyFill="1" applyBorder="1" applyAlignment="1" applyProtection="1">
      <alignment horizontal="center" vertical="top" wrapText="1"/>
      <protection locked="0"/>
    </xf>
    <xf numFmtId="0" fontId="3" fillId="2" borderId="3" xfId="3" applyFill="1" applyBorder="1" applyAlignment="1" applyProtection="1">
      <alignment vertical="top" wrapText="1"/>
      <protection locked="0"/>
    </xf>
    <xf numFmtId="0" fontId="3" fillId="2" borderId="3" xfId="3" applyFill="1" applyBorder="1" applyAlignment="1" applyProtection="1">
      <alignment horizontal="center" vertical="top" wrapText="1"/>
      <protection locked="0"/>
    </xf>
    <xf numFmtId="1" fontId="3" fillId="2" borderId="4" xfId="3" quotePrefix="1" applyNumberFormat="1" applyFill="1" applyBorder="1" applyAlignment="1" applyProtection="1">
      <alignment horizontal="center" vertical="top" wrapText="1"/>
      <protection locked="0"/>
    </xf>
    <xf numFmtId="0" fontId="3" fillId="2" borderId="4" xfId="3" quotePrefix="1" applyFill="1" applyBorder="1" applyAlignment="1" applyProtection="1">
      <alignment horizontal="left" vertical="top" wrapText="1"/>
      <protection locked="0"/>
    </xf>
    <xf numFmtId="0" fontId="3" fillId="2" borderId="4" xfId="3" applyFill="1" applyBorder="1" applyAlignment="1" applyProtection="1">
      <alignment horizontal="left" vertical="top" wrapText="1"/>
      <protection locked="0"/>
    </xf>
    <xf numFmtId="2" fontId="28" fillId="30" borderId="4" xfId="3" applyNumberFormat="1" applyFont="1" applyFill="1" applyBorder="1" applyAlignment="1">
      <alignment horizontal="center" vertical="top" wrapText="1"/>
    </xf>
    <xf numFmtId="0" fontId="40" fillId="8" borderId="0" xfId="0" applyFont="1" applyFill="1"/>
    <xf numFmtId="0" fontId="40" fillId="31" borderId="0" xfId="0" applyFont="1" applyFill="1"/>
    <xf numFmtId="0" fontId="40" fillId="32" borderId="0" xfId="0" applyFont="1" applyFill="1"/>
    <xf numFmtId="0" fontId="40" fillId="33" borderId="0" xfId="0" applyFont="1" applyFill="1"/>
    <xf numFmtId="0" fontId="42" fillId="0" borderId="4" xfId="0" applyFont="1" applyBorder="1" applyAlignment="1">
      <alignment horizontal="center" vertical="top" wrapText="1" readingOrder="1"/>
    </xf>
    <xf numFmtId="0" fontId="42" fillId="0" borderId="4" xfId="0" applyFont="1" applyBorder="1" applyAlignment="1">
      <alignment horizontal="left" vertical="top" wrapText="1" readingOrder="1"/>
    </xf>
    <xf numFmtId="0" fontId="43" fillId="33" borderId="0" xfId="0" applyFont="1" applyFill="1"/>
    <xf numFmtId="0" fontId="43" fillId="32" borderId="0" xfId="0" applyFont="1" applyFill="1"/>
    <xf numFmtId="0" fontId="43" fillId="31" borderId="0" xfId="0" applyFont="1" applyFill="1"/>
    <xf numFmtId="0" fontId="40" fillId="0" borderId="4" xfId="0" applyFont="1" applyBorder="1" applyAlignment="1">
      <alignment horizontal="left" vertical="top" wrapText="1" readingOrder="1"/>
    </xf>
    <xf numFmtId="0" fontId="44" fillId="8" borderId="0" xfId="0" applyFont="1" applyFill="1"/>
    <xf numFmtId="0" fontId="45" fillId="0" borderId="4" xfId="0" applyFont="1" applyBorder="1" applyAlignment="1">
      <alignment horizontal="left" vertical="top" wrapText="1" readingOrder="1"/>
    </xf>
    <xf numFmtId="0" fontId="3" fillId="14" borderId="4" xfId="2" applyFill="1" applyBorder="1" applyAlignment="1">
      <alignment vertical="top" wrapText="1"/>
    </xf>
    <xf numFmtId="0" fontId="27" fillId="2" borderId="28" xfId="2" applyFont="1" applyFill="1" applyBorder="1" applyAlignment="1">
      <alignment horizontal="center" vertical="top" wrapText="1"/>
    </xf>
    <xf numFmtId="0" fontId="47" fillId="2" borderId="18" xfId="2" applyFont="1" applyFill="1" applyBorder="1" applyAlignment="1">
      <alignment vertical="center" wrapText="1"/>
    </xf>
    <xf numFmtId="0" fontId="20" fillId="2" borderId="0" xfId="2" applyFont="1" applyFill="1" applyAlignment="1">
      <alignment horizontal="left" vertical="top" wrapText="1" indent="1"/>
    </xf>
    <xf numFmtId="0" fontId="31" fillId="2" borderId="21" xfId="3" applyFont="1" applyFill="1" applyBorder="1" applyAlignment="1">
      <alignment horizontal="left" vertical="center"/>
    </xf>
    <xf numFmtId="0" fontId="1" fillId="0" borderId="36" xfId="4" applyBorder="1" applyAlignment="1">
      <alignment horizontal="left"/>
    </xf>
    <xf numFmtId="0" fontId="31" fillId="2" borderId="14" xfId="3" applyFont="1" applyFill="1" applyBorder="1" applyAlignment="1">
      <alignment horizontal="center" vertical="center"/>
    </xf>
    <xf numFmtId="0" fontId="31" fillId="2" borderId="31" xfId="3" applyFont="1" applyFill="1" applyBorder="1" applyAlignment="1">
      <alignment horizontal="center" vertical="center" wrapText="1"/>
    </xf>
    <xf numFmtId="0" fontId="27" fillId="2" borderId="14" xfId="2" applyFont="1" applyFill="1" applyBorder="1" applyAlignment="1">
      <alignment vertical="top" wrapText="1"/>
    </xf>
    <xf numFmtId="0" fontId="20" fillId="2" borderId="31" xfId="2" applyFont="1" applyFill="1" applyBorder="1" applyAlignment="1">
      <alignment vertical="top" wrapText="1"/>
    </xf>
    <xf numFmtId="0" fontId="27" fillId="2" borderId="25" xfId="2" applyFont="1" applyFill="1" applyBorder="1" applyAlignment="1">
      <alignment vertical="top" wrapText="1"/>
    </xf>
    <xf numFmtId="0" fontId="20" fillId="2" borderId="27" xfId="2" applyFont="1" applyFill="1" applyBorder="1" applyAlignment="1">
      <alignment vertical="top" wrapText="1"/>
    </xf>
    <xf numFmtId="0" fontId="4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left" vertical="top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left"/>
    </xf>
    <xf numFmtId="0" fontId="9" fillId="3" borderId="1" xfId="1" applyFont="1" applyFill="1" applyBorder="1" applyAlignment="1">
      <alignment horizontal="left" wrapText="1"/>
    </xf>
    <xf numFmtId="0" fontId="4" fillId="0" borderId="15" xfId="2" applyFont="1" applyBorder="1" applyAlignment="1">
      <alignment horizontal="center" vertical="center" textRotation="255"/>
    </xf>
    <xf numFmtId="0" fontId="0" fillId="0" borderId="41" xfId="0" applyBorder="1" applyAlignment="1">
      <alignment wrapText="1"/>
    </xf>
    <xf numFmtId="0" fontId="27" fillId="2" borderId="28" xfId="2" applyFont="1" applyFill="1" applyBorder="1" applyAlignment="1">
      <alignment horizontal="center" vertical="center" textRotation="90"/>
    </xf>
    <xf numFmtId="0" fontId="27" fillId="2" borderId="17" xfId="2" applyFont="1" applyFill="1" applyBorder="1" applyAlignment="1">
      <alignment horizontal="center" vertical="center" textRotation="90"/>
    </xf>
    <xf numFmtId="0" fontId="27" fillId="2" borderId="18" xfId="2" applyFont="1" applyFill="1" applyBorder="1" applyAlignment="1">
      <alignment horizontal="center" vertical="center" textRotation="90"/>
    </xf>
    <xf numFmtId="0" fontId="35" fillId="2" borderId="21" xfId="2" applyFont="1" applyFill="1" applyBorder="1" applyAlignment="1">
      <alignment vertical="top" wrapText="1"/>
    </xf>
    <xf numFmtId="0" fontId="1" fillId="0" borderId="36" xfId="4" applyBorder="1" applyAlignment="1"/>
    <xf numFmtId="0" fontId="30" fillId="2" borderId="0" xfId="3" quotePrefix="1" applyFont="1" applyFill="1" applyAlignment="1">
      <alignment horizontal="left" vertical="center"/>
    </xf>
    <xf numFmtId="0" fontId="31" fillId="2" borderId="22" xfId="3" applyFont="1" applyFill="1" applyBorder="1" applyAlignment="1">
      <alignment horizontal="center" vertical="center" wrapText="1"/>
    </xf>
    <xf numFmtId="0" fontId="31" fillId="2" borderId="23" xfId="3" applyFont="1" applyFill="1" applyBorder="1" applyAlignment="1">
      <alignment horizontal="center" vertical="center" wrapText="1"/>
    </xf>
    <xf numFmtId="0" fontId="31" fillId="2" borderId="24" xfId="3" applyFont="1" applyFill="1" applyBorder="1" applyAlignment="1">
      <alignment horizontal="center" vertical="center" wrapText="1"/>
    </xf>
    <xf numFmtId="0" fontId="2" fillId="0" borderId="17" xfId="4" applyFont="1" applyBorder="1" applyAlignment="1">
      <alignment horizontal="center" vertical="center" textRotation="90"/>
    </xf>
    <xf numFmtId="0" fontId="2" fillId="0" borderId="18" xfId="4" applyFont="1" applyBorder="1" applyAlignment="1">
      <alignment horizontal="center" vertical="center" textRotation="90"/>
    </xf>
    <xf numFmtId="0" fontId="41" fillId="2" borderId="0" xfId="0" applyFont="1" applyFill="1" applyAlignment="1">
      <alignment wrapText="1"/>
    </xf>
  </cellXfs>
  <cellStyles count="5">
    <cellStyle name="Normaali" xfId="0" builtinId="0"/>
    <cellStyle name="Normaali 2" xfId="2" xr:uid="{09C1FE54-F2A7-4779-B85F-AA648775C094}"/>
    <cellStyle name="Normaali 6" xfId="1" xr:uid="{39625F4A-ADCE-4796-89DE-A7269B0E9265}"/>
    <cellStyle name="Normaali 7" xfId="4" xr:uid="{53D142E6-D180-40FE-85B4-245122DEB4B2}"/>
    <cellStyle name="Normal 2" xfId="3" xr:uid="{1CE00C69-7365-4AA5-BB7C-E6F8708D1920}"/>
  </cellStyles>
  <dxfs count="28">
    <dxf>
      <fill>
        <patternFill>
          <bgColor indexed="29"/>
        </patternFill>
      </fill>
    </dxf>
    <dxf>
      <fill>
        <patternFill>
          <bgColor indexed="26"/>
        </patternFill>
      </fill>
    </dxf>
    <dxf>
      <fill>
        <patternFill>
          <bgColor indexed="42"/>
        </patternFill>
      </fill>
    </dxf>
    <dxf>
      <fill>
        <patternFill>
          <bgColor rgb="FF339966"/>
        </patternFill>
      </fill>
    </dxf>
    <dxf>
      <fill>
        <patternFill>
          <bgColor rgb="FFCCFFCC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0000"/>
        </patternFill>
      </fill>
    </dxf>
    <dxf>
      <fill>
        <patternFill>
          <bgColor rgb="FF339966"/>
        </patternFill>
      </fill>
    </dxf>
    <dxf>
      <fill>
        <patternFill>
          <bgColor rgb="FFCCFFCC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0000"/>
        </patternFill>
      </fill>
    </dxf>
    <dxf>
      <fill>
        <patternFill>
          <bgColor rgb="FFCCFFCC"/>
        </patternFill>
      </fill>
    </dxf>
    <dxf>
      <fill>
        <patternFill>
          <bgColor rgb="FF339966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0000"/>
        </patternFill>
      </fill>
    </dxf>
    <dxf>
      <fill>
        <patternFill>
          <bgColor rgb="FF339966"/>
        </patternFill>
      </fill>
    </dxf>
    <dxf>
      <fill>
        <patternFill>
          <bgColor rgb="FFCCFFCC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0000"/>
        </patternFill>
      </fill>
    </dxf>
    <dxf>
      <fill>
        <patternFill>
          <bgColor rgb="FFCCFFCC"/>
        </patternFill>
      </fill>
    </dxf>
    <dxf>
      <fill>
        <patternFill>
          <bgColor rgb="FF339966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hyperlink" Target="https://www.ttl.fi/teemat/tyoturvallisuus/ihmisen-toiminta-turvallisuudessa-ja-inhimilliset-tekija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74083</xdr:rowOff>
    </xdr:from>
    <xdr:to>
      <xdr:col>13</xdr:col>
      <xdr:colOff>95250</xdr:colOff>
      <xdr:row>54</xdr:row>
      <xdr:rowOff>1924</xdr:rowOff>
    </xdr:to>
    <xdr:sp macro="" textlink="">
      <xdr:nvSpPr>
        <xdr:cNvPr id="18" name="Tekstiruutu 1">
          <a:extLst>
            <a:ext uri="{FF2B5EF4-FFF2-40B4-BE49-F238E27FC236}">
              <a16:creationId xmlns:a16="http://schemas.microsoft.com/office/drawing/2014/main" id="{105BA6EF-D8DB-44D4-9D82-1A623BCFCD49}"/>
            </a:ext>
          </a:extLst>
        </xdr:cNvPr>
        <xdr:cNvSpPr txBox="1"/>
      </xdr:nvSpPr>
      <xdr:spPr>
        <a:xfrm>
          <a:off x="0" y="521758"/>
          <a:ext cx="9115425" cy="1086254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sz="1100" b="0" i="0" u="non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Versio: 1.12.2025 (</a:t>
          </a:r>
          <a:r>
            <a:rPr lang="fi-FI" sz="1100" b="0" i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VO 42/2025 liite)</a:t>
          </a:r>
          <a:endParaRPr lang="fi-FI" sz="1100" b="0" i="0" u="non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fi-FI" sz="1100" b="1" i="0" u="sng">
            <a:solidFill>
              <a:schemeClr val="accent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sz="1100" b="1" i="0" u="sng">
              <a:solidFill>
                <a:schemeClr val="accent1"/>
              </a:solidFill>
              <a:effectLst/>
              <a:latin typeface="+mn-lt"/>
              <a:ea typeface="+mn-ea"/>
              <a:cs typeface="+mn-cs"/>
            </a:rPr>
            <a:t>Riskienhallinnan</a:t>
          </a:r>
          <a:r>
            <a:rPr lang="fi-FI" sz="1100" b="1" i="0" u="sng" baseline="0">
              <a:solidFill>
                <a:schemeClr val="accent1"/>
              </a:solidFill>
              <a:effectLst/>
              <a:latin typeface="+mn-lt"/>
              <a:ea typeface="+mn-ea"/>
              <a:cs typeface="+mn-cs"/>
            </a:rPr>
            <a:t> toteutus</a:t>
          </a:r>
          <a:endParaRPr lang="fi-FI" sz="1100" b="1" i="0" u="sng">
            <a:solidFill>
              <a:schemeClr val="accent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Tämä riskienhallintasuunnitelmapohja on liite ohjeeseen </a:t>
          </a:r>
          <a:r>
            <a:rPr lang="fi-FI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Riskienhallinta väylänpidossa</a:t>
          </a:r>
          <a:r>
            <a:rPr lang="fi-FI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jossa</a:t>
          </a:r>
          <a:r>
            <a:rPr lang="fi-FI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i-FI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esitetty</a:t>
          </a:r>
          <a:r>
            <a:rPr lang="fi-FI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riskienarviointiprosessi kuvaa mm.</a:t>
          </a:r>
          <a:r>
            <a:rPr lang="fi-FI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riskienarvioinnin</a:t>
          </a:r>
          <a:r>
            <a:rPr lang="fi-FI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toteutuksen ja raportoinnin. </a:t>
          </a:r>
          <a:r>
            <a:rPr lang="fi-FI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Riskinarvioinnin tukena voidaan käyttää tarkistuslistoja.</a:t>
          </a:r>
          <a:r>
            <a:rPr lang="fi-FI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Tarkistuslista on </a:t>
          </a:r>
          <a:r>
            <a:rPr lang="fi-FI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saatavilla Väyläviraston ohjeluettelosta</a:t>
          </a:r>
          <a:r>
            <a:rPr lang="fi-FI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i-FI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nimellä </a:t>
          </a:r>
          <a:r>
            <a:rPr lang="fi-FI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Riskienhallinnan tarkistuslistat.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fi-FI" sz="1100" b="1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sz="1100" b="1" i="0" u="sng" baseline="0">
              <a:solidFill>
                <a:schemeClr val="accent1"/>
              </a:solidFill>
              <a:effectLst/>
              <a:latin typeface="+mn-lt"/>
              <a:ea typeface="+mn-ea"/>
              <a:cs typeface="+mn-cs"/>
            </a:rPr>
            <a:t>Välilehdet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sz="1100" b="0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Voit piilottaa tai poistaa tiedostosta ne välilehdet, joita et tarvitse. </a:t>
          </a:r>
        </a:p>
        <a:p>
          <a:endParaRPr lang="fi-FI" sz="1100" b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171450" indent="-171450" eaLnBrk="1" fontAlgn="auto" latinLnBrk="0" hangingPunct="1">
            <a:buFont typeface="Arial" panose="020B0604020202020204" pitchFamily="34" charset="0"/>
            <a:buChar char="•"/>
          </a:pPr>
          <a:r>
            <a:rPr lang="fi-FI" sz="1100" b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Muutoshistoria</a:t>
          </a:r>
          <a:endParaRPr lang="fi-FI" u="none">
            <a:effectLst/>
          </a:endParaRPr>
        </a:p>
        <a:p>
          <a:pPr eaLnBrk="1" fontAlgn="auto" latinLnBrk="0" hangingPunct="1"/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Kirjataan SWOT-analyysin tai riskienhallintasuunnitelman päivityshistoria. </a:t>
          </a:r>
        </a:p>
        <a:p>
          <a:pPr eaLnBrk="1" fontAlgn="auto" latinLnBrk="0" hangingPunct="1"/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Välilehteä voi muokata. Tiedot voi esittää myös mm. Riskiraportissa. </a:t>
          </a:r>
        </a:p>
        <a:p>
          <a:pPr eaLnBrk="1" fontAlgn="auto" latinLnBrk="0" hangingPunct="1"/>
          <a:endParaRPr lang="fi-FI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indent="-171450" eaLnBrk="1" fontAlgn="auto" latinLnBrk="0" hangingPunct="1">
            <a:buFont typeface="Arial" panose="020B0604020202020204" pitchFamily="34" charset="0"/>
            <a:buChar char="•"/>
          </a:pPr>
          <a:r>
            <a:rPr lang="fi-FI" sz="1100" b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Tilaisuudet, osallistujat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baseline="0">
              <a:effectLst/>
            </a:rPr>
            <a:t>Kirjataan riskinarviointitilaisuuksien ajankohdat ja osallistujatiedot. Huomioi Asiantuntemus-kohta mm. YTM-riskinarvioinneissa.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Välilehteä voi muokata.</a:t>
          </a:r>
          <a:r>
            <a:rPr lang="fi-FI" baseline="0">
              <a:effectLst/>
            </a:rPr>
            <a:t> </a:t>
          </a:r>
          <a:endParaRPr lang="fi-FI">
            <a:effectLst/>
          </a:endParaRPr>
        </a:p>
        <a:p>
          <a:r>
            <a:rPr lang="fi-FI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 </a:t>
          </a:r>
          <a:endParaRPr lang="fi-FI" sz="1100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fi-FI" sz="1100" b="1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SWOT-analyysi</a:t>
          </a:r>
          <a:endParaRPr lang="fi-FI" sz="1600" u="none">
            <a:effectLst/>
          </a:endParaRPr>
        </a:p>
        <a:p>
          <a:r>
            <a:rPr lang="fi-FI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SWOT-analyysi (ns. nelikenttäanalyysi) sopii mm. esiselvitysvaiheessa oleviin hankkeisiin. Tarkastelussa on hyvä pohtia, millä laajuudella tarkastelu tehdään tai mistä näkökulmasta ja kirjata tiedot lomakkeelle. Mikäli hanke etenee seuraaviin suunnitteluvaiheisiin, SWOT-analyysissa tunnistetut heikkoudet ja uhat on siirrettävä riskinarviointeihin ja tarkennettava suunnittelun edetessä. </a:t>
          </a:r>
          <a:endParaRPr lang="fi-FI" sz="1600">
            <a:effectLst/>
          </a:endParaRPr>
        </a:p>
        <a:p>
          <a:r>
            <a:rPr lang="fi-FI" sz="110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 </a:t>
          </a:r>
          <a:endParaRPr lang="fi-FI" sz="16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fi-FI" sz="1100" b="1" u="non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Riskienhallintasuunnitelma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Riskienhallintasuunnitelman dokumentointiin käytetään </a:t>
          </a:r>
          <a:r>
            <a:rPr lang="fi-FI" sz="110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ensisijaisesti Väyläviraston riskienhallinnan tietojärjestelmää (TUTKA)</a:t>
          </a: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Perustellusti projektissa voidaan päättää tämän riskienhallintasuunnitelma-lomakkeen käyttämisestä. </a:t>
          </a:r>
          <a:endParaRPr lang="fi-FI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fi-FI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Lomake noudattaa pääsääntöisesti Väyläviraston riskienhallinnan tietojärjestelmässä (TUTKA) olevaa riskienhallinnan lomaketta. </a:t>
          </a:r>
          <a:endParaRPr lang="fi-FI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Lomake sisältää infotekstejä (punainen kolmio solun yläreunassa).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Lomakkeessa ei ole pakollisia sarakkeita tai soluja (jos kaikkia kohtia ei täytetä, tulee varmistaa että riskienhallinta toteutetaan laadukkaasti). 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Lomaketta voi muokata (esim. lisätä sarakkeita tai väliotsakkeita).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sz="11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Huom! Riskitaso-sarakkeet sisältää kaavan, joka lukee tiedot Riskimatriisista. Älä poista kaavaa!</a:t>
          </a:r>
          <a:endParaRPr lang="fi-FI">
            <a:solidFill>
              <a:srgbClr val="FF0000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i-FI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fi-FI" sz="1100" b="1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Riskimatriisi</a:t>
          </a:r>
        </a:p>
        <a:p>
          <a:r>
            <a:rPr lang="fi-FI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Riskimatriisin</a:t>
          </a: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i-FI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avulla määritetään</a:t>
          </a: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riskin suuruus</a:t>
          </a:r>
          <a:r>
            <a:rPr lang="fi-FI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(seurauksien</a:t>
          </a: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i-FI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vakavuuden</a:t>
          </a: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ja </a:t>
          </a:r>
          <a:r>
            <a:rPr lang="fi-FI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esiintymisen todennäköisyyden</a:t>
          </a: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yhdistelmä). </a:t>
          </a:r>
        </a:p>
        <a:p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Toimenpideluokat-taulukossa on esitetty riskitasot ja niihin liittyvät toimenpidekuvaukset. </a:t>
          </a:r>
        </a:p>
        <a:p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Taulukko on suuntaa-antava ja riippuu riskin luonteesta. Toimenpiteet ratkaistaan tapauskohtaisesti.</a:t>
          </a:r>
        </a:p>
        <a:p>
          <a:r>
            <a:rPr lang="fi-FI" sz="11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Riskimatriisin selitteisiin voi lisätä </a:t>
          </a:r>
          <a:r>
            <a:rPr lang="fi-FI" sz="1100" u="sng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Talous tai Täydentävät näkökulmat -osioon </a:t>
          </a:r>
          <a:r>
            <a:rPr lang="fi-FI" sz="11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projektin tai tarkasteltavan kohteen tavoitteita tukevan lisäseliterivin. </a:t>
          </a:r>
          <a:endParaRPr lang="fi-FI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endParaRPr lang="fi-FI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fi-FI" sz="1100" b="1" i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HOF</a:t>
          </a:r>
          <a:endParaRPr lang="fi-FI" u="none">
            <a:effectLst/>
          </a:endParaRPr>
        </a:p>
        <a:p>
          <a:r>
            <a:rPr lang="fi-FI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Hyödynnä inhimillisten</a:t>
          </a:r>
          <a:r>
            <a:rPr lang="fi-FI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ja organisatoristen tekijöiden listaa riskien tunnistamisen ja analysoinnin tukena.</a:t>
          </a:r>
          <a:endParaRPr lang="fi-FI">
            <a:effectLst/>
          </a:endParaRPr>
        </a:p>
      </xdr:txBody>
    </xdr:sp>
    <xdr:clientData/>
  </xdr:twoCellAnchor>
  <xdr:oneCellAnchor>
    <xdr:from>
      <xdr:col>10</xdr:col>
      <xdr:colOff>361950</xdr:colOff>
      <xdr:row>0</xdr:row>
      <xdr:rowOff>0</xdr:rowOff>
    </xdr:from>
    <xdr:ext cx="1239058" cy="986114"/>
    <xdr:pic>
      <xdr:nvPicPr>
        <xdr:cNvPr id="3" name="Picture 1">
          <a:extLst>
            <a:ext uri="{FF2B5EF4-FFF2-40B4-BE49-F238E27FC236}">
              <a16:creationId xmlns:a16="http://schemas.microsoft.com/office/drawing/2014/main" id="{EB0CF6DE-BD5E-4C65-A129-9D9F83841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743700" y="0"/>
          <a:ext cx="1239058" cy="986114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949325</xdr:colOff>
      <xdr:row>4</xdr:row>
      <xdr:rowOff>38106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AD8710-B0ED-438F-9B19-1C67A8323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949325" cy="74930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677401</xdr:colOff>
      <xdr:row>3</xdr:row>
      <xdr:rowOff>9775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9B8E2C-0198-4855-A634-A7E3BF723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" y="0"/>
          <a:ext cx="677400" cy="5431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247657</xdr:colOff>
      <xdr:row>0</xdr:row>
      <xdr:rowOff>0</xdr:rowOff>
    </xdr:from>
    <xdr:to>
      <xdr:col>1</xdr:col>
      <xdr:colOff>602931</xdr:colOff>
      <xdr:row>3</xdr:row>
      <xdr:rowOff>9775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1F236A16-4144-427A-B828-9DC945436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7657" y="0"/>
          <a:ext cx="647374" cy="54317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66349</xdr:colOff>
      <xdr:row>3</xdr:row>
      <xdr:rowOff>25650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1DA751EF-8A6B-4E66-9D58-D1A5E345E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350" y="0"/>
          <a:ext cx="650549" cy="543175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6</xdr:col>
      <xdr:colOff>1781175</xdr:colOff>
      <xdr:row>1</xdr:row>
      <xdr:rowOff>57150</xdr:rowOff>
    </xdr:from>
    <xdr:to>
      <xdr:col>8</xdr:col>
      <xdr:colOff>692150</xdr:colOff>
      <xdr:row>5</xdr:row>
      <xdr:rowOff>82550</xdr:rowOff>
    </xdr:to>
    <xdr:sp macro="" textlink="">
      <xdr:nvSpPr>
        <xdr:cNvPr id="3" name="Tekstiruutu 2">
          <a:extLst>
            <a:ext uri="{FF2B5EF4-FFF2-40B4-BE49-F238E27FC236}">
              <a16:creationId xmlns:a16="http://schemas.microsoft.com/office/drawing/2014/main" id="{03459897-6EC7-46C4-A650-80C68C194675}"/>
            </a:ext>
          </a:extLst>
        </xdr:cNvPr>
        <xdr:cNvSpPr txBox="1"/>
      </xdr:nvSpPr>
      <xdr:spPr>
        <a:xfrm>
          <a:off x="9407525" y="238125"/>
          <a:ext cx="1574800" cy="790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i-FI" sz="1100">
              <a:solidFill>
                <a:srgbClr val="FF0000"/>
              </a:solidFill>
            </a:rPr>
            <a:t>HUOM! </a:t>
          </a:r>
        </a:p>
        <a:p>
          <a:r>
            <a:rPr lang="fi-FI" sz="1100">
              <a:solidFill>
                <a:srgbClr val="FF0000"/>
              </a:solidFill>
            </a:rPr>
            <a:t>HUOMIOI</a:t>
          </a:r>
          <a:r>
            <a:rPr lang="fi-FI" sz="1100" baseline="0">
              <a:solidFill>
                <a:srgbClr val="FF0000"/>
              </a:solidFill>
            </a:rPr>
            <a:t> TIETOTURVA. LISÄÄ LUOKITUSTIETO TARVITTAESSA.</a:t>
          </a:r>
          <a:endParaRPr lang="fi-FI" sz="1100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1611083</xdr:colOff>
      <xdr:row>0</xdr:row>
      <xdr:rowOff>384166</xdr:rowOff>
    </xdr:from>
    <xdr:to>
      <xdr:col>2</xdr:col>
      <xdr:colOff>335181</xdr:colOff>
      <xdr:row>2</xdr:row>
      <xdr:rowOff>741341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BB78CDF2-65EB-48EB-BAFB-F758EE630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141683" y="384166"/>
          <a:ext cx="1324423" cy="110012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289984</xdr:colOff>
      <xdr:row>28</xdr:row>
      <xdr:rowOff>149225</xdr:rowOff>
    </xdr:from>
    <xdr:to>
      <xdr:col>3</xdr:col>
      <xdr:colOff>1703917</xdr:colOff>
      <xdr:row>30</xdr:row>
      <xdr:rowOff>86926</xdr:rowOff>
    </xdr:to>
    <xdr:sp macro="" textlink="">
      <xdr:nvSpPr>
        <xdr:cNvPr id="2" name="Tekstiruutu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244E2C-0941-4C46-8953-03EE4F72BF52}"/>
            </a:ext>
          </a:extLst>
        </xdr:cNvPr>
        <xdr:cNvSpPr txBox="1"/>
      </xdr:nvSpPr>
      <xdr:spPr>
        <a:xfrm>
          <a:off x="554567" y="4710642"/>
          <a:ext cx="4673600" cy="255201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fi-FI"/>
          </a:defPPr>
          <a:lvl1pPr marL="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fi-FI" sz="1000"/>
            <a:t>Muokattu nelikenttä, Työterveyslaitoksen rekisteröimästä </a:t>
          </a:r>
          <a:r>
            <a:rPr lang="fi-FI" sz="1000">
              <a:solidFill>
                <a:srgbClr val="009BFF"/>
              </a:solidFill>
            </a:rPr>
            <a:t>HF</a:t>
          </a:r>
          <a:r>
            <a:rPr lang="fi-FI" sz="1000"/>
            <a:t> </a:t>
          </a:r>
          <a:r>
            <a:rPr lang="fi-FI" sz="1000">
              <a:solidFill>
                <a:srgbClr val="009BFF"/>
              </a:solidFill>
            </a:rPr>
            <a:t>ToolTM</a:t>
          </a:r>
        </a:p>
      </xdr:txBody>
    </xdr:sp>
    <xdr:clientData/>
  </xdr:twoCellAnchor>
  <xdr:twoCellAnchor editAs="oneCell">
    <xdr:from>
      <xdr:col>0</xdr:col>
      <xdr:colOff>0</xdr:colOff>
      <xdr:row>1</xdr:row>
      <xdr:rowOff>254001</xdr:rowOff>
    </xdr:from>
    <xdr:to>
      <xdr:col>3</xdr:col>
      <xdr:colOff>1903941</xdr:colOff>
      <xdr:row>29</xdr:row>
      <xdr:rowOff>7100</xdr:rowOff>
    </xdr:to>
    <xdr:pic>
      <xdr:nvPicPr>
        <xdr:cNvPr id="4" name="Kuva 3">
          <a:extLst>
            <a:ext uri="{FF2B5EF4-FFF2-40B4-BE49-F238E27FC236}">
              <a16:creationId xmlns:a16="http://schemas.microsoft.com/office/drawing/2014/main" id="{B96E7465-8CDC-467B-8D63-8EBFD1814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1"/>
          <a:ext cx="5428191" cy="43145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782152\AppData\Local\Microsoft\Windows\INetCache\Content.Outlook\OOUICAB8\Riskienhallintasuunnitelmapohja_2025_luonnos_26_8_2025_Pia%20HOF.xlsx" TargetMode="External"/><Relationship Id="rId1" Type="http://schemas.openxmlformats.org/officeDocument/2006/relationships/externalLinkPath" Target="file:///C:\Users\L782152\AppData\Local\Microsoft\Windows\INetCache\Content.Outlook\OOUICAB8\Riskienhallintasuunnitelmapohja_2025_luonnos_26_8_2025_Pia%20HO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HJE"/>
      <sheetName val="MUUTOSHISTORIA"/>
      <sheetName val="TILAISUUDET_OSALLISTUJAT"/>
      <sheetName val="SWOT-ANALYYSI"/>
      <sheetName val="RISKIENHALLINTASUUNNITELMA"/>
      <sheetName val="Riskimatriisi"/>
      <sheetName val="HOF nelikenttä ja selitteet"/>
      <sheetName val="Taul1"/>
      <sheetName val="Riskienhallintasuunnitelmapohj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E65D1A9-1B41-479C-804A-139A9B7D7D5C}" name="VAKAV" displayName="VAKAV" ref="A1:A6" totalsRowShown="0">
  <autoFilter ref="A1:A6" xr:uid="{39891239-9F59-46C9-8154-0C38C5304408}"/>
  <tableColumns count="1">
    <tableColumn id="1" xr3:uid="{E820EE88-27A3-4288-B3BC-77C1E65A60DA}" name="Vakavuus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17C4EC4-243C-4D39-8512-D49148A4E624}" name="TODENN" displayName="TODENN" ref="B1:B6" totalsRowShown="0">
  <autoFilter ref="B1:B6" xr:uid="{9CBFED2D-FE95-423D-B36F-BE08C25DB3FF}"/>
  <tableColumns count="1">
    <tableColumn id="1" xr3:uid="{B576D1AB-3D72-4575-B451-4F985C6C317B}" name="Todennäköisyy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4.vml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A5727-2051-4AAF-9FE9-F2D85B406AD8}">
  <sheetPr codeName="Taul1">
    <tabColor rgb="FF0065AF"/>
  </sheetPr>
  <dimension ref="A1:Q14"/>
  <sheetViews>
    <sheetView tabSelected="1" zoomScaleNormal="100" workbookViewId="0">
      <selection activeCell="R9" sqref="R9"/>
    </sheetView>
  </sheetViews>
  <sheetFormatPr defaultColWidth="9.1796875" defaultRowHeight="15.65" customHeight="1" x14ac:dyDescent="0.25"/>
  <cols>
    <col min="1" max="1" width="19.453125" style="1" customWidth="1"/>
    <col min="2" max="14" width="9.1796875" style="1"/>
    <col min="15" max="15" width="9.54296875" style="1" customWidth="1"/>
    <col min="16" max="16384" width="9.1796875" style="1"/>
  </cols>
  <sheetData>
    <row r="1" spans="1:17" ht="35.15" customHeight="1" x14ac:dyDescent="0.4">
      <c r="A1" s="222" t="s">
        <v>265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</row>
    <row r="2" spans="1:17" ht="15.6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7" ht="15.65" customHeight="1" x14ac:dyDescent="0.4">
      <c r="B3" s="11"/>
      <c r="C3" s="219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</row>
    <row r="4" spans="1:17" ht="42" customHeight="1" x14ac:dyDescent="0.3">
      <c r="A4" s="219"/>
      <c r="B4" s="219"/>
      <c r="C4" s="219"/>
      <c r="D4" s="219"/>
      <c r="E4" s="219"/>
      <c r="F4" s="219"/>
      <c r="G4" s="219"/>
      <c r="H4" s="219"/>
      <c r="I4" s="219"/>
      <c r="J4" s="219"/>
      <c r="K4" s="10"/>
      <c r="L4" s="10"/>
      <c r="M4" s="10"/>
      <c r="N4" s="10"/>
      <c r="O4" s="10"/>
      <c r="P4" s="8"/>
      <c r="Q4" s="8"/>
    </row>
    <row r="5" spans="1:17" ht="15.65" customHeight="1" x14ac:dyDescent="0.3">
      <c r="A5" s="219"/>
      <c r="B5" s="219"/>
      <c r="C5" s="219"/>
      <c r="D5" s="219"/>
      <c r="E5" s="219"/>
      <c r="F5" s="219"/>
      <c r="G5" s="219"/>
      <c r="H5" s="219"/>
      <c r="I5" s="219"/>
      <c r="J5" s="219"/>
      <c r="K5" s="219"/>
      <c r="L5" s="9"/>
      <c r="M5" s="9"/>
      <c r="N5" s="9"/>
      <c r="O5" s="9"/>
    </row>
    <row r="6" spans="1:17" s="4" customFormat="1" ht="15.65" customHeight="1" x14ac:dyDescent="0.25">
      <c r="A6" s="7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7" s="4" customFormat="1" ht="15.65" customHeight="1" x14ac:dyDescent="0.25">
      <c r="A7" s="3"/>
      <c r="B7" s="220"/>
      <c r="C7" s="221"/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1"/>
      <c r="O7" s="221"/>
    </row>
    <row r="8" spans="1:17" s="4" customFormat="1" ht="15.65" customHeight="1" x14ac:dyDescent="0.25">
      <c r="A8" s="6" t="s">
        <v>0</v>
      </c>
      <c r="B8" s="220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</row>
    <row r="9" spans="1:17" s="4" customFormat="1" ht="15.65" customHeight="1" x14ac:dyDescent="0.25">
      <c r="A9" s="3"/>
      <c r="B9" s="220"/>
      <c r="C9" s="221"/>
      <c r="D9" s="221"/>
      <c r="E9" s="221"/>
      <c r="F9" s="221"/>
      <c r="G9" s="221"/>
      <c r="H9" s="221"/>
      <c r="I9" s="221"/>
      <c r="J9" s="221"/>
      <c r="K9" s="221"/>
      <c r="L9" s="221"/>
      <c r="M9" s="221"/>
      <c r="N9" s="221"/>
      <c r="O9" s="221"/>
    </row>
    <row r="10" spans="1:17" s="4" customFormat="1" ht="15.65" customHeight="1" x14ac:dyDescent="0.25">
      <c r="A10" s="6" t="s">
        <v>0</v>
      </c>
      <c r="B10" s="220"/>
      <c r="C10" s="223"/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</row>
    <row r="11" spans="1:17" s="4" customFormat="1" ht="15.65" customHeight="1" x14ac:dyDescent="0.25">
      <c r="A11" s="3"/>
      <c r="B11" s="220"/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</row>
    <row r="12" spans="1:17" s="4" customFormat="1" ht="15.65" customHeight="1" x14ac:dyDescent="0.25">
      <c r="A12" s="3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</row>
    <row r="13" spans="1:17" ht="15.65" customHeight="1" x14ac:dyDescent="0.25">
      <c r="A13" s="3"/>
      <c r="B13" s="220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</row>
    <row r="14" spans="1:17" ht="15.65" customHeight="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</sheetData>
  <mergeCells count="10">
    <mergeCell ref="A4:J4"/>
    <mergeCell ref="B11:O11"/>
    <mergeCell ref="B13:O13"/>
    <mergeCell ref="A1:L1"/>
    <mergeCell ref="B7:O7"/>
    <mergeCell ref="B8:O8"/>
    <mergeCell ref="B9:O9"/>
    <mergeCell ref="B10:O10"/>
    <mergeCell ref="C3:Q3"/>
    <mergeCell ref="A5:K5"/>
  </mergeCells>
  <pageMargins left="0.7" right="0.7" top="0.75" bottom="0.75" header="0.3" footer="0.3"/>
  <pageSetup paperSize="9" scale="64" orientation="portrait" r:id="rId1"/>
  <colBreaks count="1" manualBreakCount="1">
    <brk id="1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8D835-AD33-4931-BDEF-462B16F885C2}">
  <sheetPr codeName="Taul2">
    <pageSetUpPr fitToPage="1"/>
  </sheetPr>
  <dimension ref="A2:H29"/>
  <sheetViews>
    <sheetView showGridLines="0" zoomScaleNormal="100" workbookViewId="0">
      <selection activeCell="C29" sqref="C29"/>
    </sheetView>
  </sheetViews>
  <sheetFormatPr defaultColWidth="8.81640625" defaultRowHeight="14" x14ac:dyDescent="0.3"/>
  <cols>
    <col min="1" max="1" width="18.453125" style="12" customWidth="1"/>
    <col min="2" max="2" width="33.81640625" style="12" customWidth="1"/>
    <col min="3" max="3" width="59.1796875" style="12" customWidth="1"/>
    <col min="4" max="16384" width="8.81640625" style="12"/>
  </cols>
  <sheetData>
    <row r="2" spans="1:3" x14ac:dyDescent="0.3">
      <c r="C2" s="13"/>
    </row>
    <row r="3" spans="1:3" x14ac:dyDescent="0.3">
      <c r="C3" s="14"/>
    </row>
    <row r="4" spans="1:3" x14ac:dyDescent="0.3">
      <c r="C4" s="14"/>
    </row>
    <row r="5" spans="1:3" s="16" customFormat="1" x14ac:dyDescent="0.25">
      <c r="A5" s="15" t="s">
        <v>1</v>
      </c>
      <c r="B5" s="16" t="s">
        <v>2</v>
      </c>
    </row>
    <row r="6" spans="1:3" x14ac:dyDescent="0.3">
      <c r="A6" s="16"/>
      <c r="C6" s="16"/>
    </row>
    <row r="7" spans="1:3" ht="16" x14ac:dyDescent="0.4">
      <c r="A7" s="225" t="s">
        <v>3</v>
      </c>
      <c r="B7" s="225"/>
      <c r="C7" s="225"/>
    </row>
    <row r="8" spans="1:3" ht="16.5" thickBot="1" x14ac:dyDescent="0.45">
      <c r="A8" s="17" t="s">
        <v>4</v>
      </c>
      <c r="B8" s="17" t="s">
        <v>5</v>
      </c>
      <c r="C8" s="17" t="s">
        <v>6</v>
      </c>
    </row>
    <row r="9" spans="1:3" x14ac:dyDescent="0.3">
      <c r="A9" s="18"/>
      <c r="B9" s="19"/>
      <c r="C9" s="19"/>
    </row>
    <row r="10" spans="1:3" x14ac:dyDescent="0.3">
      <c r="A10" s="20"/>
      <c r="B10" s="21"/>
      <c r="C10" s="21"/>
    </row>
    <row r="11" spans="1:3" x14ac:dyDescent="0.3">
      <c r="A11" s="22"/>
      <c r="B11" s="23"/>
      <c r="C11" s="21"/>
    </row>
    <row r="12" spans="1:3" x14ac:dyDescent="0.3">
      <c r="A12" s="20"/>
      <c r="B12" s="23"/>
      <c r="C12" s="21"/>
    </row>
    <row r="13" spans="1:3" x14ac:dyDescent="0.3">
      <c r="A13" s="20"/>
      <c r="B13" s="23"/>
      <c r="C13" s="21"/>
    </row>
    <row r="14" spans="1:3" x14ac:dyDescent="0.3">
      <c r="A14" s="20"/>
      <c r="B14" s="21"/>
      <c r="C14" s="21"/>
    </row>
    <row r="15" spans="1:3" x14ac:dyDescent="0.3">
      <c r="A15" s="20"/>
      <c r="B15" s="21"/>
      <c r="C15" s="21"/>
    </row>
    <row r="16" spans="1:3" x14ac:dyDescent="0.3">
      <c r="A16" s="21"/>
      <c r="B16" s="21"/>
      <c r="C16" s="21"/>
    </row>
    <row r="17" spans="1:8" x14ac:dyDescent="0.3">
      <c r="A17" s="21"/>
      <c r="B17" s="21"/>
      <c r="C17" s="21"/>
    </row>
    <row r="18" spans="1:8" x14ac:dyDescent="0.3">
      <c r="A18" s="21"/>
      <c r="B18" s="21"/>
      <c r="C18" s="21"/>
    </row>
    <row r="19" spans="1:8" x14ac:dyDescent="0.3">
      <c r="A19" s="21"/>
      <c r="B19" s="21"/>
      <c r="C19" s="21"/>
    </row>
    <row r="20" spans="1:8" x14ac:dyDescent="0.3">
      <c r="A20" s="21"/>
      <c r="B20" s="21"/>
      <c r="C20" s="21"/>
    </row>
    <row r="21" spans="1:8" x14ac:dyDescent="0.3">
      <c r="A21" s="21"/>
      <c r="B21" s="21"/>
      <c r="C21" s="21"/>
    </row>
    <row r="22" spans="1:8" x14ac:dyDescent="0.3">
      <c r="A22" s="21"/>
      <c r="B22" s="21"/>
      <c r="C22" s="21"/>
    </row>
    <row r="23" spans="1:8" x14ac:dyDescent="0.3">
      <c r="A23" s="21"/>
      <c r="B23" s="21"/>
      <c r="C23" s="21"/>
    </row>
    <row r="24" spans="1:8" x14ac:dyDescent="0.3">
      <c r="A24" s="21"/>
      <c r="B24" s="21"/>
      <c r="C24" s="21"/>
      <c r="H24" s="24"/>
    </row>
    <row r="25" spans="1:8" x14ac:dyDescent="0.3">
      <c r="A25" s="21"/>
      <c r="B25" s="21"/>
      <c r="C25" s="21"/>
    </row>
    <row r="26" spans="1:8" x14ac:dyDescent="0.3">
      <c r="A26" s="21"/>
      <c r="B26" s="21"/>
      <c r="C26" s="21"/>
    </row>
    <row r="27" spans="1:8" x14ac:dyDescent="0.3">
      <c r="A27" s="21"/>
      <c r="B27" s="21"/>
      <c r="C27" s="21"/>
    </row>
    <row r="28" spans="1:8" x14ac:dyDescent="0.3">
      <c r="A28" s="21"/>
      <c r="B28" s="21"/>
      <c r="C28" s="21"/>
    </row>
    <row r="29" spans="1:8" x14ac:dyDescent="0.3">
      <c r="A29" s="21"/>
      <c r="B29" s="21"/>
      <c r="C29" s="21"/>
    </row>
  </sheetData>
  <mergeCells count="1">
    <mergeCell ref="A7:C7"/>
  </mergeCells>
  <pageMargins left="0.70866141732283472" right="0.70866141732283472" top="0.74803149606299213" bottom="0.74803149606299213" header="0.31496062992125984" footer="0.31496062992125984"/>
  <pageSetup paperSize="9" scale="80" fitToHeight="0" orientation="portrait" r:id="rId1"/>
  <headerFooter>
    <oddFooter>&amp;C&amp;8&amp;F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C53C7-8104-4CFD-B561-AE667DF9E87B}">
  <sheetPr codeName="Taul3"/>
  <dimension ref="A1:G27"/>
  <sheetViews>
    <sheetView zoomScaleNormal="100" workbookViewId="0">
      <selection activeCell="M31" sqref="M31"/>
    </sheetView>
  </sheetViews>
  <sheetFormatPr defaultColWidth="8.7265625" defaultRowHeight="12.5" x14ac:dyDescent="0.25"/>
  <cols>
    <col min="1" max="1" width="30.54296875" style="1" customWidth="1"/>
    <col min="2" max="2" width="40.54296875" style="1" customWidth="1"/>
    <col min="3" max="7" width="13.54296875" style="1" customWidth="1"/>
    <col min="8" max="16384" width="8.7265625" style="1"/>
  </cols>
  <sheetData>
    <row r="1" spans="1:7" s="25" customFormat="1" ht="14" x14ac:dyDescent="0.3"/>
    <row r="2" spans="1:7" s="25" customFormat="1" ht="14" x14ac:dyDescent="0.3">
      <c r="G2" s="26" t="s">
        <v>7</v>
      </c>
    </row>
    <row r="3" spans="1:7" s="25" customFormat="1" ht="14" x14ac:dyDescent="0.3">
      <c r="G3" s="27"/>
    </row>
    <row r="4" spans="1:7" s="30" customFormat="1" ht="14" x14ac:dyDescent="0.25">
      <c r="A4" s="28" t="s">
        <v>1</v>
      </c>
      <c r="B4" s="29" t="s">
        <v>2</v>
      </c>
    </row>
    <row r="5" spans="1:7" ht="14" x14ac:dyDescent="0.3">
      <c r="A5" s="31"/>
      <c r="B5" s="12"/>
    </row>
    <row r="6" spans="1:7" ht="16" x14ac:dyDescent="0.4">
      <c r="A6" s="32" t="s">
        <v>8</v>
      </c>
      <c r="B6" s="33"/>
      <c r="C6" s="34" t="s">
        <v>9</v>
      </c>
      <c r="D6" s="35"/>
      <c r="E6" s="35"/>
      <c r="F6" s="35"/>
      <c r="G6" s="36"/>
    </row>
    <row r="7" spans="1:7" ht="32.5" thickBot="1" x14ac:dyDescent="0.45">
      <c r="A7" s="37" t="s">
        <v>10</v>
      </c>
      <c r="B7" s="38" t="s">
        <v>11</v>
      </c>
      <c r="C7" s="39" t="s">
        <v>12</v>
      </c>
      <c r="D7" s="40" t="s">
        <v>12</v>
      </c>
      <c r="E7" s="40" t="s">
        <v>12</v>
      </c>
      <c r="F7" s="40" t="s">
        <v>12</v>
      </c>
      <c r="G7" s="40" t="s">
        <v>12</v>
      </c>
    </row>
    <row r="8" spans="1:7" ht="20.149999999999999" customHeight="1" x14ac:dyDescent="0.25">
      <c r="A8" s="41"/>
      <c r="B8" s="42"/>
      <c r="C8" s="43"/>
      <c r="D8" s="44"/>
      <c r="E8" s="44"/>
      <c r="F8" s="44"/>
      <c r="G8" s="44"/>
    </row>
    <row r="9" spans="1:7" ht="20.149999999999999" customHeight="1" x14ac:dyDescent="0.25">
      <c r="A9" s="45"/>
      <c r="B9" s="46"/>
      <c r="C9" s="47"/>
      <c r="D9" s="48"/>
      <c r="E9" s="48"/>
      <c r="F9" s="48"/>
      <c r="G9" s="48"/>
    </row>
    <row r="10" spans="1:7" ht="20.149999999999999" customHeight="1" x14ac:dyDescent="0.25">
      <c r="A10" s="49"/>
      <c r="B10" s="46"/>
      <c r="C10" s="47"/>
      <c r="D10" s="48"/>
      <c r="E10" s="48"/>
      <c r="F10" s="48"/>
      <c r="G10" s="48"/>
    </row>
    <row r="11" spans="1:7" ht="20.149999999999999" customHeight="1" x14ac:dyDescent="0.25">
      <c r="A11" s="45"/>
      <c r="B11" s="46"/>
      <c r="C11" s="47"/>
      <c r="D11" s="48"/>
      <c r="E11" s="48"/>
      <c r="F11" s="48"/>
      <c r="G11" s="48"/>
    </row>
    <row r="12" spans="1:7" ht="20.149999999999999" customHeight="1" x14ac:dyDescent="0.25">
      <c r="A12" s="49"/>
      <c r="B12" s="46"/>
      <c r="C12" s="47"/>
      <c r="D12" s="48"/>
      <c r="E12" s="48"/>
      <c r="F12" s="48"/>
      <c r="G12" s="48"/>
    </row>
    <row r="13" spans="1:7" ht="20.149999999999999" customHeight="1" x14ac:dyDescent="0.25">
      <c r="A13" s="45"/>
      <c r="B13" s="46"/>
      <c r="C13" s="47"/>
      <c r="D13" s="48"/>
      <c r="E13" s="48"/>
      <c r="F13" s="48"/>
      <c r="G13" s="48"/>
    </row>
    <row r="14" spans="1:7" ht="20.149999999999999" customHeight="1" x14ac:dyDescent="0.25">
      <c r="A14" s="49"/>
      <c r="B14" s="46"/>
      <c r="C14" s="47"/>
      <c r="D14" s="48"/>
      <c r="E14" s="48"/>
      <c r="F14" s="48"/>
      <c r="G14" s="48"/>
    </row>
    <row r="15" spans="1:7" ht="20.149999999999999" customHeight="1" x14ac:dyDescent="0.25">
      <c r="A15" s="45"/>
      <c r="B15" s="46"/>
      <c r="C15" s="47"/>
      <c r="D15" s="48"/>
      <c r="E15" s="48"/>
      <c r="F15" s="48"/>
      <c r="G15" s="48"/>
    </row>
    <row r="16" spans="1:7" ht="20.149999999999999" customHeight="1" x14ac:dyDescent="0.25">
      <c r="A16" s="49"/>
      <c r="B16" s="46"/>
      <c r="C16" s="47"/>
      <c r="D16" s="48"/>
      <c r="E16" s="48"/>
      <c r="F16" s="48"/>
      <c r="G16" s="48"/>
    </row>
    <row r="17" spans="1:7" ht="20.149999999999999" customHeight="1" x14ac:dyDescent="0.25">
      <c r="A17" s="45"/>
      <c r="B17" s="46"/>
      <c r="C17" s="47"/>
      <c r="D17" s="48"/>
      <c r="E17" s="48"/>
      <c r="F17" s="48"/>
      <c r="G17" s="48"/>
    </row>
    <row r="18" spans="1:7" ht="20.149999999999999" customHeight="1" x14ac:dyDescent="0.25">
      <c r="A18" s="49"/>
      <c r="B18" s="46"/>
      <c r="C18" s="47"/>
      <c r="D18" s="48"/>
      <c r="E18" s="48"/>
      <c r="F18" s="48"/>
      <c r="G18" s="48"/>
    </row>
    <row r="19" spans="1:7" ht="20.149999999999999" customHeight="1" x14ac:dyDescent="0.25">
      <c r="A19" s="45"/>
      <c r="B19" s="46"/>
      <c r="C19" s="47"/>
      <c r="D19" s="48"/>
      <c r="E19" s="48"/>
      <c r="F19" s="48"/>
      <c r="G19" s="48"/>
    </row>
    <row r="20" spans="1:7" ht="20.149999999999999" customHeight="1" x14ac:dyDescent="0.25">
      <c r="A20" s="49"/>
      <c r="B20" s="46"/>
      <c r="C20" s="47"/>
      <c r="D20" s="48"/>
      <c r="E20" s="48"/>
      <c r="F20" s="48"/>
      <c r="G20" s="48"/>
    </row>
    <row r="21" spans="1:7" ht="20.149999999999999" customHeight="1" x14ac:dyDescent="0.25">
      <c r="A21" s="45"/>
      <c r="B21" s="46"/>
      <c r="C21" s="47"/>
      <c r="D21" s="48"/>
      <c r="E21" s="48"/>
      <c r="F21" s="48"/>
      <c r="G21" s="48"/>
    </row>
    <row r="22" spans="1:7" ht="20.149999999999999" customHeight="1" x14ac:dyDescent="0.25">
      <c r="A22" s="49"/>
      <c r="B22" s="46"/>
      <c r="C22" s="47"/>
      <c r="D22" s="48"/>
      <c r="E22" s="48"/>
      <c r="F22" s="48"/>
      <c r="G22" s="48"/>
    </row>
    <row r="23" spans="1:7" ht="20.149999999999999" customHeight="1" x14ac:dyDescent="0.25">
      <c r="A23" s="45"/>
      <c r="B23" s="46"/>
      <c r="C23" s="47"/>
      <c r="D23" s="48"/>
      <c r="E23" s="48"/>
      <c r="F23" s="48"/>
      <c r="G23" s="48"/>
    </row>
    <row r="24" spans="1:7" ht="20.149999999999999" customHeight="1" x14ac:dyDescent="0.25">
      <c r="A24" s="49"/>
      <c r="B24" s="46"/>
      <c r="C24" s="47"/>
      <c r="D24" s="48"/>
      <c r="E24" s="48"/>
      <c r="F24" s="48"/>
      <c r="G24" s="48"/>
    </row>
    <row r="25" spans="1:7" ht="20.149999999999999" customHeight="1" x14ac:dyDescent="0.25">
      <c r="A25" s="45"/>
      <c r="B25" s="46"/>
      <c r="C25" s="47"/>
      <c r="D25" s="48"/>
      <c r="E25" s="48"/>
      <c r="F25" s="48"/>
      <c r="G25" s="48"/>
    </row>
    <row r="26" spans="1:7" ht="20.149999999999999" customHeight="1" x14ac:dyDescent="0.25">
      <c r="A26" s="49"/>
      <c r="B26" s="46"/>
      <c r="C26" s="47"/>
      <c r="D26" s="48"/>
      <c r="E26" s="48"/>
      <c r="F26" s="48"/>
      <c r="G26" s="48"/>
    </row>
    <row r="27" spans="1:7" ht="20.149999999999999" customHeight="1" x14ac:dyDescent="0.25">
      <c r="A27" s="45"/>
      <c r="B27" s="46"/>
      <c r="C27" s="47"/>
      <c r="D27" s="48"/>
      <c r="E27" s="48"/>
      <c r="F27" s="48"/>
      <c r="G27" s="48"/>
    </row>
  </sheetData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&amp;R&amp;8&amp;D</oddHeader>
    <oddFooter>&amp;C&amp;8&amp;F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547FE-A123-4010-A9D1-B4C5717F572D}">
  <sheetPr codeName="Taul4">
    <tabColor theme="0"/>
    <pageSetUpPr fitToPage="1"/>
  </sheetPr>
  <dimension ref="A1:C52"/>
  <sheetViews>
    <sheetView showGridLines="0" topLeftCell="A3" workbookViewId="0">
      <selection activeCell="K37" sqref="K37"/>
    </sheetView>
  </sheetViews>
  <sheetFormatPr defaultRowHeight="12.5" x14ac:dyDescent="0.25"/>
  <cols>
    <col min="1" max="1" width="4.1796875" style="24" customWidth="1"/>
    <col min="2" max="3" width="46.453125" style="24" customWidth="1"/>
    <col min="4" max="256" width="8.7265625" style="24"/>
    <col min="257" max="257" width="4.1796875" style="24" customWidth="1"/>
    <col min="258" max="259" width="46.453125" style="24" customWidth="1"/>
    <col min="260" max="512" width="8.7265625" style="24"/>
    <col min="513" max="513" width="4.1796875" style="24" customWidth="1"/>
    <col min="514" max="515" width="46.453125" style="24" customWidth="1"/>
    <col min="516" max="768" width="8.7265625" style="24"/>
    <col min="769" max="769" width="4.1796875" style="24" customWidth="1"/>
    <col min="770" max="771" width="46.453125" style="24" customWidth="1"/>
    <col min="772" max="1024" width="8.7265625" style="24"/>
    <col min="1025" max="1025" width="4.1796875" style="24" customWidth="1"/>
    <col min="1026" max="1027" width="46.453125" style="24" customWidth="1"/>
    <col min="1028" max="1280" width="8.7265625" style="24"/>
    <col min="1281" max="1281" width="4.1796875" style="24" customWidth="1"/>
    <col min="1282" max="1283" width="46.453125" style="24" customWidth="1"/>
    <col min="1284" max="1536" width="8.7265625" style="24"/>
    <col min="1537" max="1537" width="4.1796875" style="24" customWidth="1"/>
    <col min="1538" max="1539" width="46.453125" style="24" customWidth="1"/>
    <col min="1540" max="1792" width="8.7265625" style="24"/>
    <col min="1793" max="1793" width="4.1796875" style="24" customWidth="1"/>
    <col min="1794" max="1795" width="46.453125" style="24" customWidth="1"/>
    <col min="1796" max="2048" width="8.7265625" style="24"/>
    <col min="2049" max="2049" width="4.1796875" style="24" customWidth="1"/>
    <col min="2050" max="2051" width="46.453125" style="24" customWidth="1"/>
    <col min="2052" max="2304" width="8.7265625" style="24"/>
    <col min="2305" max="2305" width="4.1796875" style="24" customWidth="1"/>
    <col min="2306" max="2307" width="46.453125" style="24" customWidth="1"/>
    <col min="2308" max="2560" width="8.7265625" style="24"/>
    <col min="2561" max="2561" width="4.1796875" style="24" customWidth="1"/>
    <col min="2562" max="2563" width="46.453125" style="24" customWidth="1"/>
    <col min="2564" max="2816" width="8.7265625" style="24"/>
    <col min="2817" max="2817" width="4.1796875" style="24" customWidth="1"/>
    <col min="2818" max="2819" width="46.453125" style="24" customWidth="1"/>
    <col min="2820" max="3072" width="8.7265625" style="24"/>
    <col min="3073" max="3073" width="4.1796875" style="24" customWidth="1"/>
    <col min="3074" max="3075" width="46.453125" style="24" customWidth="1"/>
    <col min="3076" max="3328" width="8.7265625" style="24"/>
    <col min="3329" max="3329" width="4.1796875" style="24" customWidth="1"/>
    <col min="3330" max="3331" width="46.453125" style="24" customWidth="1"/>
    <col min="3332" max="3584" width="8.7265625" style="24"/>
    <col min="3585" max="3585" width="4.1796875" style="24" customWidth="1"/>
    <col min="3586" max="3587" width="46.453125" style="24" customWidth="1"/>
    <col min="3588" max="3840" width="8.7265625" style="24"/>
    <col min="3841" max="3841" width="4.1796875" style="24" customWidth="1"/>
    <col min="3842" max="3843" width="46.453125" style="24" customWidth="1"/>
    <col min="3844" max="4096" width="8.7265625" style="24"/>
    <col min="4097" max="4097" width="4.1796875" style="24" customWidth="1"/>
    <col min="4098" max="4099" width="46.453125" style="24" customWidth="1"/>
    <col min="4100" max="4352" width="8.7265625" style="24"/>
    <col min="4353" max="4353" width="4.1796875" style="24" customWidth="1"/>
    <col min="4354" max="4355" width="46.453125" style="24" customWidth="1"/>
    <col min="4356" max="4608" width="8.7265625" style="24"/>
    <col min="4609" max="4609" width="4.1796875" style="24" customWidth="1"/>
    <col min="4610" max="4611" width="46.453125" style="24" customWidth="1"/>
    <col min="4612" max="4864" width="8.7265625" style="24"/>
    <col min="4865" max="4865" width="4.1796875" style="24" customWidth="1"/>
    <col min="4866" max="4867" width="46.453125" style="24" customWidth="1"/>
    <col min="4868" max="5120" width="8.7265625" style="24"/>
    <col min="5121" max="5121" width="4.1796875" style="24" customWidth="1"/>
    <col min="5122" max="5123" width="46.453125" style="24" customWidth="1"/>
    <col min="5124" max="5376" width="8.7265625" style="24"/>
    <col min="5377" max="5377" width="4.1796875" style="24" customWidth="1"/>
    <col min="5378" max="5379" width="46.453125" style="24" customWidth="1"/>
    <col min="5380" max="5632" width="8.7265625" style="24"/>
    <col min="5633" max="5633" width="4.1796875" style="24" customWidth="1"/>
    <col min="5634" max="5635" width="46.453125" style="24" customWidth="1"/>
    <col min="5636" max="5888" width="8.7265625" style="24"/>
    <col min="5889" max="5889" width="4.1796875" style="24" customWidth="1"/>
    <col min="5890" max="5891" width="46.453125" style="24" customWidth="1"/>
    <col min="5892" max="6144" width="8.7265625" style="24"/>
    <col min="6145" max="6145" width="4.1796875" style="24" customWidth="1"/>
    <col min="6146" max="6147" width="46.453125" style="24" customWidth="1"/>
    <col min="6148" max="6400" width="8.7265625" style="24"/>
    <col min="6401" max="6401" width="4.1796875" style="24" customWidth="1"/>
    <col min="6402" max="6403" width="46.453125" style="24" customWidth="1"/>
    <col min="6404" max="6656" width="8.7265625" style="24"/>
    <col min="6657" max="6657" width="4.1796875" style="24" customWidth="1"/>
    <col min="6658" max="6659" width="46.453125" style="24" customWidth="1"/>
    <col min="6660" max="6912" width="8.7265625" style="24"/>
    <col min="6913" max="6913" width="4.1796875" style="24" customWidth="1"/>
    <col min="6914" max="6915" width="46.453125" style="24" customWidth="1"/>
    <col min="6916" max="7168" width="8.7265625" style="24"/>
    <col min="7169" max="7169" width="4.1796875" style="24" customWidth="1"/>
    <col min="7170" max="7171" width="46.453125" style="24" customWidth="1"/>
    <col min="7172" max="7424" width="8.7265625" style="24"/>
    <col min="7425" max="7425" width="4.1796875" style="24" customWidth="1"/>
    <col min="7426" max="7427" width="46.453125" style="24" customWidth="1"/>
    <col min="7428" max="7680" width="8.7265625" style="24"/>
    <col min="7681" max="7681" width="4.1796875" style="24" customWidth="1"/>
    <col min="7682" max="7683" width="46.453125" style="24" customWidth="1"/>
    <col min="7684" max="7936" width="8.7265625" style="24"/>
    <col min="7937" max="7937" width="4.1796875" style="24" customWidth="1"/>
    <col min="7938" max="7939" width="46.453125" style="24" customWidth="1"/>
    <col min="7940" max="8192" width="8.7265625" style="24"/>
    <col min="8193" max="8193" width="4.1796875" style="24" customWidth="1"/>
    <col min="8194" max="8195" width="46.453125" style="24" customWidth="1"/>
    <col min="8196" max="8448" width="8.7265625" style="24"/>
    <col min="8449" max="8449" width="4.1796875" style="24" customWidth="1"/>
    <col min="8450" max="8451" width="46.453125" style="24" customWidth="1"/>
    <col min="8452" max="8704" width="8.7265625" style="24"/>
    <col min="8705" max="8705" width="4.1796875" style="24" customWidth="1"/>
    <col min="8706" max="8707" width="46.453125" style="24" customWidth="1"/>
    <col min="8708" max="8960" width="8.7265625" style="24"/>
    <col min="8961" max="8961" width="4.1796875" style="24" customWidth="1"/>
    <col min="8962" max="8963" width="46.453125" style="24" customWidth="1"/>
    <col min="8964" max="9216" width="8.7265625" style="24"/>
    <col min="9217" max="9217" width="4.1796875" style="24" customWidth="1"/>
    <col min="9218" max="9219" width="46.453125" style="24" customWidth="1"/>
    <col min="9220" max="9472" width="8.7265625" style="24"/>
    <col min="9473" max="9473" width="4.1796875" style="24" customWidth="1"/>
    <col min="9474" max="9475" width="46.453125" style="24" customWidth="1"/>
    <col min="9476" max="9728" width="8.7265625" style="24"/>
    <col min="9729" max="9729" width="4.1796875" style="24" customWidth="1"/>
    <col min="9730" max="9731" width="46.453125" style="24" customWidth="1"/>
    <col min="9732" max="9984" width="8.7265625" style="24"/>
    <col min="9985" max="9985" width="4.1796875" style="24" customWidth="1"/>
    <col min="9986" max="9987" width="46.453125" style="24" customWidth="1"/>
    <col min="9988" max="10240" width="8.7265625" style="24"/>
    <col min="10241" max="10241" width="4.1796875" style="24" customWidth="1"/>
    <col min="10242" max="10243" width="46.453125" style="24" customWidth="1"/>
    <col min="10244" max="10496" width="8.7265625" style="24"/>
    <col min="10497" max="10497" width="4.1796875" style="24" customWidth="1"/>
    <col min="10498" max="10499" width="46.453125" style="24" customWidth="1"/>
    <col min="10500" max="10752" width="8.7265625" style="24"/>
    <col min="10753" max="10753" width="4.1796875" style="24" customWidth="1"/>
    <col min="10754" max="10755" width="46.453125" style="24" customWidth="1"/>
    <col min="10756" max="11008" width="8.7265625" style="24"/>
    <col min="11009" max="11009" width="4.1796875" style="24" customWidth="1"/>
    <col min="11010" max="11011" width="46.453125" style="24" customWidth="1"/>
    <col min="11012" max="11264" width="8.7265625" style="24"/>
    <col min="11265" max="11265" width="4.1796875" style="24" customWidth="1"/>
    <col min="11266" max="11267" width="46.453125" style="24" customWidth="1"/>
    <col min="11268" max="11520" width="8.7265625" style="24"/>
    <col min="11521" max="11521" width="4.1796875" style="24" customWidth="1"/>
    <col min="11522" max="11523" width="46.453125" style="24" customWidth="1"/>
    <col min="11524" max="11776" width="8.7265625" style="24"/>
    <col min="11777" max="11777" width="4.1796875" style="24" customWidth="1"/>
    <col min="11778" max="11779" width="46.453125" style="24" customWidth="1"/>
    <col min="11780" max="12032" width="8.7265625" style="24"/>
    <col min="12033" max="12033" width="4.1796875" style="24" customWidth="1"/>
    <col min="12034" max="12035" width="46.453125" style="24" customWidth="1"/>
    <col min="12036" max="12288" width="8.7265625" style="24"/>
    <col min="12289" max="12289" width="4.1796875" style="24" customWidth="1"/>
    <col min="12290" max="12291" width="46.453125" style="24" customWidth="1"/>
    <col min="12292" max="12544" width="8.7265625" style="24"/>
    <col min="12545" max="12545" width="4.1796875" style="24" customWidth="1"/>
    <col min="12546" max="12547" width="46.453125" style="24" customWidth="1"/>
    <col min="12548" max="12800" width="8.7265625" style="24"/>
    <col min="12801" max="12801" width="4.1796875" style="24" customWidth="1"/>
    <col min="12802" max="12803" width="46.453125" style="24" customWidth="1"/>
    <col min="12804" max="13056" width="8.7265625" style="24"/>
    <col min="13057" max="13057" width="4.1796875" style="24" customWidth="1"/>
    <col min="13058" max="13059" width="46.453125" style="24" customWidth="1"/>
    <col min="13060" max="13312" width="8.7265625" style="24"/>
    <col min="13313" max="13313" width="4.1796875" style="24" customWidth="1"/>
    <col min="13314" max="13315" width="46.453125" style="24" customWidth="1"/>
    <col min="13316" max="13568" width="8.7265625" style="24"/>
    <col min="13569" max="13569" width="4.1796875" style="24" customWidth="1"/>
    <col min="13570" max="13571" width="46.453125" style="24" customWidth="1"/>
    <col min="13572" max="13824" width="8.7265625" style="24"/>
    <col min="13825" max="13825" width="4.1796875" style="24" customWidth="1"/>
    <col min="13826" max="13827" width="46.453125" style="24" customWidth="1"/>
    <col min="13828" max="14080" width="8.7265625" style="24"/>
    <col min="14081" max="14081" width="4.1796875" style="24" customWidth="1"/>
    <col min="14082" max="14083" width="46.453125" style="24" customWidth="1"/>
    <col min="14084" max="14336" width="8.7265625" style="24"/>
    <col min="14337" max="14337" width="4.1796875" style="24" customWidth="1"/>
    <col min="14338" max="14339" width="46.453125" style="24" customWidth="1"/>
    <col min="14340" max="14592" width="8.7265625" style="24"/>
    <col min="14593" max="14593" width="4.1796875" style="24" customWidth="1"/>
    <col min="14594" max="14595" width="46.453125" style="24" customWidth="1"/>
    <col min="14596" max="14848" width="8.7265625" style="24"/>
    <col min="14849" max="14849" width="4.1796875" style="24" customWidth="1"/>
    <col min="14850" max="14851" width="46.453125" style="24" customWidth="1"/>
    <col min="14852" max="15104" width="8.7265625" style="24"/>
    <col min="15105" max="15105" width="4.1796875" style="24" customWidth="1"/>
    <col min="15106" max="15107" width="46.453125" style="24" customWidth="1"/>
    <col min="15108" max="15360" width="8.7265625" style="24"/>
    <col min="15361" max="15361" width="4.1796875" style="24" customWidth="1"/>
    <col min="15362" max="15363" width="46.453125" style="24" customWidth="1"/>
    <col min="15364" max="15616" width="8.7265625" style="24"/>
    <col min="15617" max="15617" width="4.1796875" style="24" customWidth="1"/>
    <col min="15618" max="15619" width="46.453125" style="24" customWidth="1"/>
    <col min="15620" max="15872" width="8.7265625" style="24"/>
    <col min="15873" max="15873" width="4.1796875" style="24" customWidth="1"/>
    <col min="15874" max="15875" width="46.453125" style="24" customWidth="1"/>
    <col min="15876" max="16128" width="8.7265625" style="24"/>
    <col min="16129" max="16129" width="4.1796875" style="24" customWidth="1"/>
    <col min="16130" max="16131" width="46.453125" style="24" customWidth="1"/>
    <col min="16132" max="16384" width="8.7265625" style="24"/>
  </cols>
  <sheetData>
    <row r="1" spans="1:3" ht="14.15" customHeight="1" x14ac:dyDescent="0.5">
      <c r="A1" s="50"/>
      <c r="C1" s="51"/>
    </row>
    <row r="2" spans="1:3" ht="14.15" customHeight="1" x14ac:dyDescent="0.3">
      <c r="A2" s="52"/>
      <c r="C2" s="13" t="s">
        <v>13</v>
      </c>
    </row>
    <row r="3" spans="1:3" s="54" customFormat="1" ht="14.15" customHeight="1" x14ac:dyDescent="0.25">
      <c r="A3" s="53"/>
      <c r="C3" s="27" t="s">
        <v>14</v>
      </c>
    </row>
    <row r="4" spans="1:3" s="54" customFormat="1" ht="20.149999999999999" customHeight="1" x14ac:dyDescent="0.25">
      <c r="A4" s="53"/>
      <c r="B4" s="16" t="s">
        <v>15</v>
      </c>
      <c r="C4" s="55" t="s">
        <v>16</v>
      </c>
    </row>
    <row r="5" spans="1:3" ht="20.149999999999999" customHeight="1" x14ac:dyDescent="0.4">
      <c r="A5" s="56"/>
      <c r="B5" s="57" t="s">
        <v>17</v>
      </c>
      <c r="C5" s="12"/>
    </row>
    <row r="6" spans="1:3" ht="20.149999999999999" customHeight="1" thickBot="1" x14ac:dyDescent="0.45">
      <c r="A6" s="56"/>
      <c r="B6" s="58" t="s">
        <v>18</v>
      </c>
      <c r="C6" s="12"/>
    </row>
    <row r="7" spans="1:3" ht="16.5" customHeight="1" thickBot="1" x14ac:dyDescent="0.4">
      <c r="A7" s="226" t="s">
        <v>19</v>
      </c>
      <c r="B7" s="59" t="s">
        <v>20</v>
      </c>
      <c r="C7" s="60" t="s">
        <v>21</v>
      </c>
    </row>
    <row r="8" spans="1:3" x14ac:dyDescent="0.25">
      <c r="A8" s="226"/>
      <c r="B8" s="61"/>
      <c r="C8" s="61"/>
    </row>
    <row r="9" spans="1:3" x14ac:dyDescent="0.25">
      <c r="A9" s="226"/>
      <c r="B9" s="61"/>
      <c r="C9" s="61"/>
    </row>
    <row r="10" spans="1:3" x14ac:dyDescent="0.25">
      <c r="A10" s="226"/>
      <c r="B10" s="61"/>
      <c r="C10" s="61"/>
    </row>
    <row r="11" spans="1:3" x14ac:dyDescent="0.25">
      <c r="A11" s="226"/>
      <c r="B11" s="61"/>
      <c r="C11" s="61"/>
    </row>
    <row r="12" spans="1:3" x14ac:dyDescent="0.25">
      <c r="A12" s="226"/>
      <c r="B12" s="61"/>
      <c r="C12" s="61"/>
    </row>
    <row r="13" spans="1:3" x14ac:dyDescent="0.25">
      <c r="A13" s="226"/>
      <c r="B13" s="61"/>
      <c r="C13" s="61"/>
    </row>
    <row r="14" spans="1:3" x14ac:dyDescent="0.25">
      <c r="A14" s="226"/>
      <c r="B14" s="61"/>
      <c r="C14" s="61"/>
    </row>
    <row r="15" spans="1:3" x14ac:dyDescent="0.25">
      <c r="A15" s="226"/>
      <c r="B15" s="61"/>
      <c r="C15" s="61"/>
    </row>
    <row r="16" spans="1:3" x14ac:dyDescent="0.25">
      <c r="A16" s="226"/>
      <c r="B16" s="61"/>
      <c r="C16" s="61"/>
    </row>
    <row r="17" spans="1:3" ht="13" thickBot="1" x14ac:dyDescent="0.3">
      <c r="A17" s="226"/>
      <c r="B17" s="61"/>
      <c r="C17" s="61"/>
    </row>
    <row r="18" spans="1:3" ht="16" thickBot="1" x14ac:dyDescent="0.4">
      <c r="A18" s="226" t="s">
        <v>22</v>
      </c>
      <c r="B18" s="62" t="s">
        <v>23</v>
      </c>
      <c r="C18" s="63" t="s">
        <v>24</v>
      </c>
    </row>
    <row r="19" spans="1:3" x14ac:dyDescent="0.25">
      <c r="A19" s="226"/>
      <c r="B19" s="61"/>
      <c r="C19" s="61"/>
    </row>
    <row r="20" spans="1:3" x14ac:dyDescent="0.25">
      <c r="A20" s="226"/>
      <c r="B20" s="61"/>
      <c r="C20" s="61"/>
    </row>
    <row r="21" spans="1:3" x14ac:dyDescent="0.25">
      <c r="A21" s="226"/>
      <c r="B21" s="61"/>
      <c r="C21" s="61"/>
    </row>
    <row r="22" spans="1:3" x14ac:dyDescent="0.25">
      <c r="A22" s="226"/>
      <c r="B22" s="61"/>
      <c r="C22" s="61"/>
    </row>
    <row r="23" spans="1:3" x14ac:dyDescent="0.25">
      <c r="A23" s="226"/>
      <c r="B23" s="61"/>
      <c r="C23" s="61"/>
    </row>
    <row r="24" spans="1:3" x14ac:dyDescent="0.25">
      <c r="A24" s="226"/>
      <c r="B24" s="61"/>
      <c r="C24" s="61"/>
    </row>
    <row r="25" spans="1:3" x14ac:dyDescent="0.25">
      <c r="A25" s="226"/>
      <c r="B25" s="61"/>
      <c r="C25" s="61"/>
    </row>
    <row r="26" spans="1:3" x14ac:dyDescent="0.25">
      <c r="A26" s="226"/>
      <c r="B26" s="61"/>
      <c r="C26" s="61"/>
    </row>
    <row r="27" spans="1:3" x14ac:dyDescent="0.25">
      <c r="A27" s="226"/>
      <c r="B27" s="61"/>
      <c r="C27" s="61"/>
    </row>
    <row r="28" spans="1:3" ht="13" thickBot="1" x14ac:dyDescent="0.3">
      <c r="A28" s="226"/>
      <c r="B28" s="64"/>
      <c r="C28" s="64"/>
    </row>
    <row r="30" spans="1:3" ht="20.149999999999999" customHeight="1" thickBot="1" x14ac:dyDescent="0.3">
      <c r="B30" s="58" t="s">
        <v>25</v>
      </c>
    </row>
    <row r="31" spans="1:3" ht="16" thickBot="1" x14ac:dyDescent="0.4">
      <c r="A31" s="226" t="s">
        <v>19</v>
      </c>
      <c r="B31" s="59" t="s">
        <v>20</v>
      </c>
      <c r="C31" s="60" t="s">
        <v>21</v>
      </c>
    </row>
    <row r="32" spans="1:3" x14ac:dyDescent="0.25">
      <c r="A32" s="226"/>
      <c r="B32" s="61"/>
      <c r="C32" s="61"/>
    </row>
    <row r="33" spans="1:3" x14ac:dyDescent="0.25">
      <c r="A33" s="226"/>
      <c r="B33" s="61"/>
      <c r="C33" s="61"/>
    </row>
    <row r="34" spans="1:3" x14ac:dyDescent="0.25">
      <c r="A34" s="226"/>
      <c r="B34" s="61"/>
      <c r="C34" s="61"/>
    </row>
    <row r="35" spans="1:3" x14ac:dyDescent="0.25">
      <c r="A35" s="226"/>
      <c r="B35" s="61"/>
      <c r="C35" s="61"/>
    </row>
    <row r="36" spans="1:3" x14ac:dyDescent="0.25">
      <c r="A36" s="226"/>
      <c r="B36" s="61"/>
      <c r="C36" s="61"/>
    </row>
    <row r="37" spans="1:3" x14ac:dyDescent="0.25">
      <c r="A37" s="226"/>
      <c r="B37" s="61"/>
      <c r="C37" s="61"/>
    </row>
    <row r="38" spans="1:3" x14ac:dyDescent="0.25">
      <c r="A38" s="226"/>
      <c r="B38" s="61"/>
      <c r="C38" s="61"/>
    </row>
    <row r="39" spans="1:3" x14ac:dyDescent="0.25">
      <c r="A39" s="226"/>
      <c r="B39" s="61"/>
      <c r="C39" s="61"/>
    </row>
    <row r="40" spans="1:3" x14ac:dyDescent="0.25">
      <c r="A40" s="226"/>
      <c r="B40" s="61"/>
      <c r="C40" s="61"/>
    </row>
    <row r="41" spans="1:3" ht="13" thickBot="1" x14ac:dyDescent="0.3">
      <c r="A41" s="226"/>
      <c r="B41" s="61"/>
      <c r="C41" s="61"/>
    </row>
    <row r="42" spans="1:3" ht="16" thickBot="1" x14ac:dyDescent="0.4">
      <c r="A42" s="226" t="s">
        <v>22</v>
      </c>
      <c r="B42" s="62" t="s">
        <v>23</v>
      </c>
      <c r="C42" s="63" t="s">
        <v>24</v>
      </c>
    </row>
    <row r="43" spans="1:3" x14ac:dyDescent="0.25">
      <c r="A43" s="226"/>
      <c r="B43" s="61"/>
      <c r="C43" s="61"/>
    </row>
    <row r="44" spans="1:3" x14ac:dyDescent="0.25">
      <c r="A44" s="226"/>
      <c r="B44" s="61"/>
      <c r="C44" s="61"/>
    </row>
    <row r="45" spans="1:3" x14ac:dyDescent="0.25">
      <c r="A45" s="226"/>
      <c r="B45" s="61"/>
      <c r="C45" s="61"/>
    </row>
    <row r="46" spans="1:3" x14ac:dyDescent="0.25">
      <c r="A46" s="226"/>
      <c r="B46" s="61"/>
      <c r="C46" s="61"/>
    </row>
    <row r="47" spans="1:3" x14ac:dyDescent="0.25">
      <c r="A47" s="226"/>
      <c r="B47" s="61"/>
      <c r="C47" s="61"/>
    </row>
    <row r="48" spans="1:3" x14ac:dyDescent="0.25">
      <c r="A48" s="226"/>
      <c r="B48" s="61"/>
      <c r="C48" s="61"/>
    </row>
    <row r="49" spans="1:3" x14ac:dyDescent="0.25">
      <c r="A49" s="226"/>
      <c r="B49" s="61"/>
      <c r="C49" s="61"/>
    </row>
    <row r="50" spans="1:3" x14ac:dyDescent="0.25">
      <c r="A50" s="226"/>
      <c r="B50" s="61"/>
      <c r="C50" s="61"/>
    </row>
    <row r="51" spans="1:3" x14ac:dyDescent="0.25">
      <c r="A51" s="226"/>
      <c r="B51" s="61"/>
      <c r="C51" s="61"/>
    </row>
    <row r="52" spans="1:3" ht="13" thickBot="1" x14ac:dyDescent="0.3">
      <c r="A52" s="226"/>
      <c r="B52" s="64"/>
      <c r="C52" s="64"/>
    </row>
  </sheetData>
  <mergeCells count="4">
    <mergeCell ref="A7:A17"/>
    <mergeCell ref="A18:A28"/>
    <mergeCell ref="A31:A41"/>
    <mergeCell ref="A42:A52"/>
  </mergeCells>
  <pageMargins left="0.74803149606299213" right="0.74803149606299213" top="0.98425196850393704" bottom="0.98425196850393704" header="0.51181102362204722" footer="0.51181102362204722"/>
  <pageSetup paperSize="9" scale="90" orientation="portrait" r:id="rId1"/>
  <headerFooter alignWithMargins="0">
    <oddHeader>&amp;R&amp;8&amp;D</oddHeader>
    <oddFooter>&amp;C&amp;8&amp;F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D18F9-9F47-42BA-B1E9-9DCF675D6B56}">
  <sheetPr codeName="Taul5">
    <tabColor theme="0"/>
    <pageSetUpPr fitToPage="1"/>
  </sheetPr>
  <dimension ref="A1:T46"/>
  <sheetViews>
    <sheetView showWhiteSpace="0" zoomScale="120" zoomScaleNormal="120" zoomScaleSheetLayoutView="70" workbookViewId="0">
      <selection activeCell="G13" sqref="G13"/>
    </sheetView>
  </sheetViews>
  <sheetFormatPr defaultColWidth="9.1796875" defaultRowHeight="12.5" x14ac:dyDescent="0.25"/>
  <cols>
    <col min="1" max="1" width="8.54296875" style="146" customWidth="1"/>
    <col min="2" max="2" width="11.54296875" style="146" customWidth="1"/>
    <col min="3" max="3" width="25.54296875" style="146" customWidth="1"/>
    <col min="4" max="6" width="25.54296875" style="145" customWidth="1"/>
    <col min="7" max="7" width="12.54296875" style="145" customWidth="1"/>
    <col min="8" max="9" width="12.54296875" style="148" customWidth="1"/>
    <col min="10" max="10" width="25.54296875" style="148" customWidth="1"/>
    <col min="11" max="13" width="15.54296875" style="145" customWidth="1"/>
    <col min="14" max="14" width="12.54296875" style="145" customWidth="1"/>
    <col min="15" max="19" width="12.54296875" style="151" customWidth="1"/>
    <col min="20" max="20" width="9.1796875" style="151" customWidth="1"/>
    <col min="21" max="21" width="9.1796875" style="145"/>
    <col min="22" max="22" width="14.81640625" style="145" customWidth="1"/>
    <col min="23" max="16384" width="9.1796875" style="145"/>
  </cols>
  <sheetData>
    <row r="1" spans="1:20" ht="14.15" customHeight="1" x14ac:dyDescent="0.3">
      <c r="C1" s="147"/>
      <c r="I1" s="149"/>
      <c r="J1" s="150"/>
    </row>
    <row r="2" spans="1:20" ht="14.15" customHeight="1" x14ac:dyDescent="0.25">
      <c r="C2" s="152" t="s">
        <v>26</v>
      </c>
      <c r="D2" s="150"/>
      <c r="H2" s="145"/>
      <c r="J2" s="153"/>
      <c r="K2" s="154"/>
      <c r="L2" s="154"/>
    </row>
    <row r="3" spans="1:20" x14ac:dyDescent="0.25">
      <c r="C3" s="155" t="s">
        <v>27</v>
      </c>
      <c r="D3" s="155" t="s">
        <v>28</v>
      </c>
      <c r="H3" s="145"/>
      <c r="J3" s="153"/>
      <c r="K3" s="154"/>
      <c r="L3" s="154"/>
    </row>
    <row r="4" spans="1:20" s="159" customFormat="1" ht="20.149999999999999" customHeight="1" x14ac:dyDescent="0.25">
      <c r="A4" s="156"/>
      <c r="B4" s="156"/>
      <c r="C4" s="157" t="s">
        <v>29</v>
      </c>
      <c r="D4" s="158" t="s">
        <v>30</v>
      </c>
      <c r="I4" s="148"/>
      <c r="J4" s="160"/>
      <c r="K4" s="161"/>
      <c r="L4" s="161"/>
      <c r="O4" s="148"/>
      <c r="P4" s="148"/>
      <c r="Q4" s="148"/>
      <c r="R4" s="148"/>
      <c r="S4" s="148"/>
      <c r="T4" s="148"/>
    </row>
    <row r="5" spans="1:20" s="159" customFormat="1" x14ac:dyDescent="0.25">
      <c r="A5" s="156"/>
      <c r="B5" s="156"/>
      <c r="C5" s="155" t="s">
        <v>31</v>
      </c>
      <c r="D5" s="158" t="s">
        <v>32</v>
      </c>
      <c r="I5" s="148"/>
      <c r="J5" s="160"/>
      <c r="K5" s="161"/>
      <c r="L5" s="161"/>
      <c r="O5" s="148"/>
      <c r="P5" s="148"/>
      <c r="Q5" s="148"/>
      <c r="R5" s="148"/>
      <c r="S5" s="148"/>
      <c r="T5" s="148"/>
    </row>
    <row r="6" spans="1:20" s="159" customFormat="1" ht="20.149999999999999" customHeight="1" x14ac:dyDescent="0.25">
      <c r="A6" s="156"/>
      <c r="B6" s="156"/>
      <c r="C6" s="158" t="s">
        <v>33</v>
      </c>
      <c r="D6" s="155" t="s">
        <v>34</v>
      </c>
      <c r="I6" s="148"/>
      <c r="J6" s="160"/>
      <c r="K6" s="161"/>
      <c r="L6" s="161"/>
      <c r="O6" s="148"/>
      <c r="P6" s="148"/>
      <c r="Q6" s="148"/>
      <c r="R6" s="148"/>
      <c r="S6" s="148"/>
      <c r="T6" s="148"/>
    </row>
    <row r="7" spans="1:20" s="159" customFormat="1" x14ac:dyDescent="0.25">
      <c r="A7" s="156"/>
      <c r="B7" s="156"/>
      <c r="D7" s="155"/>
      <c r="I7" s="148"/>
      <c r="J7" s="160"/>
      <c r="K7" s="161"/>
      <c r="L7" s="161"/>
      <c r="O7" s="148"/>
      <c r="P7" s="148"/>
      <c r="Q7" s="148"/>
      <c r="R7" s="148"/>
      <c r="S7" s="148"/>
      <c r="T7" s="148"/>
    </row>
    <row r="8" spans="1:20" s="175" customFormat="1" ht="14.15" customHeight="1" x14ac:dyDescent="0.25">
      <c r="A8" s="162"/>
      <c r="B8" s="163" t="s">
        <v>35</v>
      </c>
      <c r="C8" s="164"/>
      <c r="D8" s="164"/>
      <c r="E8" s="164"/>
      <c r="F8" s="165"/>
      <c r="G8" s="166" t="s">
        <v>36</v>
      </c>
      <c r="H8" s="167"/>
      <c r="I8" s="168"/>
      <c r="J8" s="169" t="s">
        <v>37</v>
      </c>
      <c r="K8" s="170"/>
      <c r="L8" s="170"/>
      <c r="M8" s="171"/>
      <c r="N8" s="166" t="s">
        <v>38</v>
      </c>
      <c r="O8" s="167"/>
      <c r="P8" s="168"/>
      <c r="Q8" s="172" t="s">
        <v>39</v>
      </c>
      <c r="R8" s="173"/>
      <c r="S8" s="174"/>
    </row>
    <row r="9" spans="1:20" s="182" customFormat="1" ht="34.5" customHeight="1" x14ac:dyDescent="0.35">
      <c r="A9" s="176" t="s">
        <v>40</v>
      </c>
      <c r="B9" s="177" t="s">
        <v>41</v>
      </c>
      <c r="C9" s="178" t="s">
        <v>42</v>
      </c>
      <c r="D9" s="178" t="s">
        <v>43</v>
      </c>
      <c r="E9" s="178" t="s">
        <v>44</v>
      </c>
      <c r="F9" s="178" t="s">
        <v>264</v>
      </c>
      <c r="G9" s="179" t="s">
        <v>45</v>
      </c>
      <c r="H9" s="179" t="s">
        <v>46</v>
      </c>
      <c r="I9" s="179" t="s">
        <v>47</v>
      </c>
      <c r="J9" s="180" t="s">
        <v>48</v>
      </c>
      <c r="K9" s="180" t="s">
        <v>49</v>
      </c>
      <c r="L9" s="180" t="s">
        <v>50</v>
      </c>
      <c r="M9" s="180" t="s">
        <v>51</v>
      </c>
      <c r="N9" s="179" t="s">
        <v>45</v>
      </c>
      <c r="O9" s="179" t="s">
        <v>46</v>
      </c>
      <c r="P9" s="179" t="s">
        <v>47</v>
      </c>
      <c r="Q9" s="181" t="s">
        <v>52</v>
      </c>
      <c r="R9" s="181" t="s">
        <v>53</v>
      </c>
      <c r="S9" s="181" t="s">
        <v>54</v>
      </c>
    </row>
    <row r="10" spans="1:20" s="184" customFormat="1" ht="20.149999999999999" customHeight="1" x14ac:dyDescent="0.25">
      <c r="A10" s="186"/>
      <c r="B10" s="186"/>
      <c r="C10" s="183"/>
      <c r="D10" s="183"/>
      <c r="E10" s="187"/>
      <c r="F10" s="187"/>
      <c r="G10" s="186"/>
      <c r="H10" s="186"/>
      <c r="I10" s="194" t="str" cm="1">
        <f t="array" ref="I10">IF(AND(H10&gt;0,G10&gt;0),INDEX(Riskimatriisi!$E$21:$I$25,6-H10,G10)," ")</f>
        <v xml:space="preserve"> </v>
      </c>
      <c r="J10" s="187"/>
      <c r="K10" s="187"/>
      <c r="L10" s="187"/>
      <c r="M10" s="187"/>
      <c r="N10" s="186"/>
      <c r="O10" s="186"/>
      <c r="P10" s="194" t="str" cm="1">
        <f t="array" ref="P10">IF(AND(O10&gt;0,N10&gt;0),INDEX(Riskimatriisi!$E$21:$I$25,6-O10,N10)," ")</f>
        <v xml:space="preserve"> </v>
      </c>
      <c r="Q10" s="188"/>
      <c r="R10" s="188"/>
      <c r="S10" s="187"/>
    </row>
    <row r="11" spans="1:20" s="184" customFormat="1" ht="20.149999999999999" customHeight="1" x14ac:dyDescent="0.25">
      <c r="A11" s="188"/>
      <c r="B11" s="188"/>
      <c r="C11" s="183"/>
      <c r="D11" s="183"/>
      <c r="E11" s="187"/>
      <c r="F11" s="187"/>
      <c r="G11" s="186"/>
      <c r="H11" s="186"/>
      <c r="I11" s="194" t="str" cm="1">
        <f t="array" ref="I11">IF(AND(H11&gt;0,G11&gt;0),INDEX(Riskimatriisi!$E$21:$I$25,6-H11,G11)," ")</f>
        <v xml:space="preserve"> </v>
      </c>
      <c r="J11" s="187"/>
      <c r="K11" s="189"/>
      <c r="L11" s="189"/>
      <c r="M11" s="189"/>
      <c r="N11" s="186"/>
      <c r="O11" s="186"/>
      <c r="P11" s="194" t="str" cm="1">
        <f t="array" ref="P11">IF(AND(O11&gt;0,N11&gt;0),INDEX(Riskimatriisi!$E$21:$I$25,6-O11,N11)," ")</f>
        <v xml:space="preserve"> </v>
      </c>
      <c r="Q11" s="190"/>
      <c r="R11" s="190"/>
      <c r="S11" s="189"/>
    </row>
    <row r="12" spans="1:20" s="185" customFormat="1" ht="20.149999999999999" customHeight="1" x14ac:dyDescent="0.25">
      <c r="A12" s="191"/>
      <c r="B12" s="191"/>
      <c r="C12" s="192"/>
      <c r="D12" s="192"/>
      <c r="E12" s="193"/>
      <c r="F12" s="193"/>
      <c r="G12" s="186"/>
      <c r="H12" s="186"/>
      <c r="I12" s="194" t="str" cm="1">
        <f t="array" ref="I12">IF(AND(H12&gt;0,G12&gt;0),INDEX(Riskimatriisi!$E$21:$I$25,6-H12,G12)," ")</f>
        <v xml:space="preserve"> </v>
      </c>
      <c r="J12" s="193"/>
      <c r="K12" s="193"/>
      <c r="L12" s="193"/>
      <c r="M12" s="193"/>
      <c r="N12" s="186"/>
      <c r="O12" s="186"/>
      <c r="P12" s="194" t="str" cm="1">
        <f t="array" ref="P12">IF(AND(O12&gt;0,N12&gt;0),INDEX(Riskimatriisi!$E$21:$I$25,6-O12,N12)," ")</f>
        <v xml:space="preserve"> </v>
      </c>
      <c r="Q12" s="188"/>
      <c r="R12" s="188"/>
      <c r="S12" s="193"/>
    </row>
    <row r="13" spans="1:20" s="185" customFormat="1" ht="20.149999999999999" customHeight="1" x14ac:dyDescent="0.25">
      <c r="A13" s="186"/>
      <c r="B13" s="186"/>
      <c r="C13" s="192"/>
      <c r="D13" s="192"/>
      <c r="E13" s="193"/>
      <c r="F13" s="193"/>
      <c r="G13" s="186"/>
      <c r="H13" s="186"/>
      <c r="I13" s="194" t="str" cm="1">
        <f t="array" ref="I13">IF(AND(H13&gt;0,G13&gt;0),INDEX(Riskimatriisi!$E$21:$I$25,6-H13,G13)," ")</f>
        <v xml:space="preserve"> </v>
      </c>
      <c r="J13" s="193"/>
      <c r="K13" s="193"/>
      <c r="L13" s="193"/>
      <c r="M13" s="193"/>
      <c r="N13" s="186"/>
      <c r="O13" s="186"/>
      <c r="P13" s="194" t="str" cm="1">
        <f t="array" ref="P13">IF(AND(O13&gt;0,N13&gt;0),INDEX(Riskimatriisi!$E$21:$I$25,6-O13,N13)," ")</f>
        <v xml:space="preserve"> </v>
      </c>
      <c r="Q13" s="188"/>
      <c r="R13" s="188"/>
      <c r="S13" s="193"/>
    </row>
    <row r="14" spans="1:20" s="184" customFormat="1" ht="20.149999999999999" customHeight="1" x14ac:dyDescent="0.25">
      <c r="A14" s="188"/>
      <c r="B14" s="188"/>
      <c r="C14" s="183"/>
      <c r="D14" s="183"/>
      <c r="E14" s="187"/>
      <c r="F14" s="187"/>
      <c r="G14" s="186"/>
      <c r="H14" s="186"/>
      <c r="I14" s="194" t="str" cm="1">
        <f t="array" ref="I14">IF(AND(H14&gt;0,G14&gt;0),INDEX(Riskimatriisi!$E$21:$I$25,6-H14,G14)," ")</f>
        <v xml:space="preserve"> </v>
      </c>
      <c r="J14" s="187"/>
      <c r="K14" s="189"/>
      <c r="L14" s="189"/>
      <c r="M14" s="189"/>
      <c r="N14" s="186"/>
      <c r="O14" s="186"/>
      <c r="P14" s="194" t="str" cm="1">
        <f t="array" ref="P14">IF(AND(O14&gt;0,N14&gt;0),INDEX(Riskimatriisi!$E$21:$I$25,6-O14,N14)," ")</f>
        <v xml:space="preserve"> </v>
      </c>
      <c r="Q14" s="190"/>
      <c r="R14" s="190"/>
      <c r="S14" s="189"/>
    </row>
    <row r="15" spans="1:20" s="185" customFormat="1" ht="20.149999999999999" customHeight="1" x14ac:dyDescent="0.25">
      <c r="A15" s="191"/>
      <c r="B15" s="191"/>
      <c r="C15" s="192"/>
      <c r="D15" s="192"/>
      <c r="E15" s="193"/>
      <c r="F15" s="193"/>
      <c r="G15" s="186"/>
      <c r="H15" s="186"/>
      <c r="I15" s="194" t="str" cm="1">
        <f t="array" ref="I15">IF(AND(H15&gt;0,G15&gt;0),INDEX(Riskimatriisi!$E$21:$I$25,6-H15,G15)," ")</f>
        <v xml:space="preserve"> </v>
      </c>
      <c r="J15" s="193"/>
      <c r="K15" s="193"/>
      <c r="L15" s="193"/>
      <c r="M15" s="193"/>
      <c r="N15" s="186"/>
      <c r="O15" s="186"/>
      <c r="P15" s="194" t="str" cm="1">
        <f t="array" ref="P15">IF(AND(O15&gt;0,N15&gt;0),INDEX(Riskimatriisi!$E$21:$I$25,6-O15,N15)," ")</f>
        <v xml:space="preserve"> </v>
      </c>
      <c r="Q15" s="188"/>
      <c r="R15" s="188"/>
      <c r="S15" s="193"/>
    </row>
    <row r="16" spans="1:20" s="185" customFormat="1" ht="20.149999999999999" customHeight="1" x14ac:dyDescent="0.25">
      <c r="A16" s="186"/>
      <c r="B16" s="186"/>
      <c r="C16" s="192"/>
      <c r="D16" s="192"/>
      <c r="E16" s="193"/>
      <c r="F16" s="193"/>
      <c r="G16" s="186"/>
      <c r="H16" s="186"/>
      <c r="I16" s="194" t="str" cm="1">
        <f t="array" ref="I16">IF(AND(H16&gt;0,G16&gt;0),INDEX(Riskimatriisi!$E$21:$I$25,6-H16,G16)," ")</f>
        <v xml:space="preserve"> </v>
      </c>
      <c r="J16" s="193"/>
      <c r="K16" s="193"/>
      <c r="L16" s="193"/>
      <c r="M16" s="193"/>
      <c r="N16" s="186"/>
      <c r="O16" s="186"/>
      <c r="P16" s="194" t="str" cm="1">
        <f t="array" ref="P16">IF(AND(O16&gt;0,N16&gt;0),INDEX(Riskimatriisi!$E$21:$I$25,6-O16,N16)," ")</f>
        <v xml:space="preserve"> </v>
      </c>
      <c r="Q16" s="188"/>
      <c r="R16" s="188"/>
      <c r="S16" s="193"/>
    </row>
    <row r="17" spans="1:19" s="184" customFormat="1" ht="20.149999999999999" customHeight="1" x14ac:dyDescent="0.25">
      <c r="A17" s="188"/>
      <c r="B17" s="188"/>
      <c r="C17" s="183"/>
      <c r="D17" s="183"/>
      <c r="E17" s="187"/>
      <c r="F17" s="187"/>
      <c r="G17" s="186"/>
      <c r="H17" s="186"/>
      <c r="I17" s="194" t="str" cm="1">
        <f t="array" ref="I17">IF(AND(H17&gt;0,G17&gt;0),INDEX(Riskimatriisi!$E$21:$I$25,6-H17,G17)," ")</f>
        <v xml:space="preserve"> </v>
      </c>
      <c r="J17" s="187"/>
      <c r="K17" s="189"/>
      <c r="L17" s="189"/>
      <c r="M17" s="189"/>
      <c r="N17" s="186"/>
      <c r="O17" s="186"/>
      <c r="P17" s="194" t="str" cm="1">
        <f t="array" ref="P17">IF(AND(O17&gt;0,N17&gt;0),INDEX(Riskimatriisi!$E$21:$I$25,6-O17,N17)," ")</f>
        <v xml:space="preserve"> </v>
      </c>
      <c r="Q17" s="190"/>
      <c r="R17" s="190"/>
      <c r="S17" s="189"/>
    </row>
    <row r="18" spans="1:19" s="185" customFormat="1" ht="20.149999999999999" customHeight="1" x14ac:dyDescent="0.25">
      <c r="A18" s="191"/>
      <c r="B18" s="191"/>
      <c r="C18" s="192"/>
      <c r="D18" s="192"/>
      <c r="E18" s="193"/>
      <c r="F18" s="193"/>
      <c r="G18" s="186"/>
      <c r="H18" s="186"/>
      <c r="I18" s="194" t="str" cm="1">
        <f t="array" ref="I18">IF(AND(H18&gt;0,G18&gt;0),INDEX(Riskimatriisi!$E$21:$I$25,6-H18,G18)," ")</f>
        <v xml:space="preserve"> </v>
      </c>
      <c r="J18" s="193"/>
      <c r="K18" s="193"/>
      <c r="L18" s="193"/>
      <c r="M18" s="193"/>
      <c r="N18" s="186"/>
      <c r="O18" s="186"/>
      <c r="P18" s="194" t="str" cm="1">
        <f t="array" ref="P18">IF(AND(O18&gt;0,N18&gt;0),INDEX(Riskimatriisi!$E$21:$I$25,6-O18,N18)," ")</f>
        <v xml:space="preserve"> </v>
      </c>
      <c r="Q18" s="188"/>
      <c r="R18" s="188"/>
      <c r="S18" s="193"/>
    </row>
    <row r="19" spans="1:19" s="185" customFormat="1" ht="20.149999999999999" customHeight="1" x14ac:dyDescent="0.25">
      <c r="A19" s="186"/>
      <c r="B19" s="186"/>
      <c r="C19" s="192"/>
      <c r="D19" s="192"/>
      <c r="E19" s="193"/>
      <c r="F19" s="193"/>
      <c r="G19" s="186"/>
      <c r="H19" s="186"/>
      <c r="I19" s="194" t="str" cm="1">
        <f t="array" ref="I19">IF(AND(H19&gt;0,G19&gt;0),INDEX(Riskimatriisi!$E$21:$I$25,6-H19,G19)," ")</f>
        <v xml:space="preserve"> </v>
      </c>
      <c r="J19" s="193"/>
      <c r="K19" s="193"/>
      <c r="L19" s="193"/>
      <c r="M19" s="193"/>
      <c r="N19" s="186"/>
      <c r="O19" s="186"/>
      <c r="P19" s="194" t="str" cm="1">
        <f t="array" ref="P19">IF(AND(O19&gt;0,N19&gt;0),INDEX(Riskimatriisi!$E$21:$I$25,6-O19,N19)," ")</f>
        <v xml:space="preserve"> </v>
      </c>
      <c r="Q19" s="188"/>
      <c r="R19" s="188"/>
      <c r="S19" s="193"/>
    </row>
    <row r="20" spans="1:19" s="184" customFormat="1" ht="20.149999999999999" customHeight="1" x14ac:dyDescent="0.25">
      <c r="A20" s="188"/>
      <c r="B20" s="188"/>
      <c r="C20" s="183"/>
      <c r="D20" s="183"/>
      <c r="E20" s="187"/>
      <c r="F20" s="187"/>
      <c r="G20" s="186"/>
      <c r="H20" s="186"/>
      <c r="I20" s="194" t="str" cm="1">
        <f t="array" ref="I20">IF(AND(H20&gt;0,G20&gt;0),INDEX(Riskimatriisi!$E$21:$I$25,6-H20,G20)," ")</f>
        <v xml:space="preserve"> </v>
      </c>
      <c r="J20" s="187"/>
      <c r="K20" s="189"/>
      <c r="L20" s="189"/>
      <c r="M20" s="189"/>
      <c r="N20" s="186"/>
      <c r="O20" s="186"/>
      <c r="P20" s="194" t="str" cm="1">
        <f t="array" ref="P20">IF(AND(O20&gt;0,N20&gt;0),INDEX(Riskimatriisi!$E$21:$I$25,6-O20,N20)," ")</f>
        <v xml:space="preserve"> </v>
      </c>
      <c r="Q20" s="190"/>
      <c r="R20" s="190"/>
      <c r="S20" s="189"/>
    </row>
    <row r="21" spans="1:19" s="185" customFormat="1" ht="20.149999999999999" customHeight="1" x14ac:dyDescent="0.25">
      <c r="A21" s="191"/>
      <c r="B21" s="191"/>
      <c r="C21" s="192"/>
      <c r="D21" s="192"/>
      <c r="E21" s="193"/>
      <c r="F21" s="193"/>
      <c r="G21" s="186"/>
      <c r="H21" s="186"/>
      <c r="I21" s="194" t="str" cm="1">
        <f t="array" ref="I21">IF(AND(H21&gt;0,G21&gt;0),INDEX(Riskimatriisi!$E$21:$I$25,6-H21,G21)," ")</f>
        <v xml:space="preserve"> </v>
      </c>
      <c r="J21" s="193"/>
      <c r="K21" s="193"/>
      <c r="L21" s="193"/>
      <c r="M21" s="193"/>
      <c r="N21" s="186"/>
      <c r="O21" s="186"/>
      <c r="P21" s="194" t="str" cm="1">
        <f t="array" ref="P21">IF(AND(O21&gt;0,N21&gt;0),INDEX(Riskimatriisi!$E$21:$I$25,6-O21,N21)," ")</f>
        <v xml:space="preserve"> </v>
      </c>
      <c r="Q21" s="188"/>
      <c r="R21" s="188"/>
      <c r="S21" s="193"/>
    </row>
    <row r="22" spans="1:19" s="185" customFormat="1" ht="20.149999999999999" customHeight="1" x14ac:dyDescent="0.25">
      <c r="A22" s="186"/>
      <c r="B22" s="186"/>
      <c r="C22" s="192"/>
      <c r="D22" s="192"/>
      <c r="E22" s="193"/>
      <c r="F22" s="193"/>
      <c r="G22" s="186"/>
      <c r="H22" s="186"/>
      <c r="I22" s="194" t="str" cm="1">
        <f t="array" ref="I22">IF(AND(H22&gt;0,G22&gt;0),INDEX(Riskimatriisi!$E$21:$I$25,6-H22,G22)," ")</f>
        <v xml:space="preserve"> </v>
      </c>
      <c r="J22" s="193"/>
      <c r="K22" s="193"/>
      <c r="L22" s="193"/>
      <c r="M22" s="193"/>
      <c r="N22" s="186"/>
      <c r="O22" s="186"/>
      <c r="P22" s="194" t="str" cm="1">
        <f t="array" ref="P22">IF(AND(O22&gt;0,N22&gt;0),INDEX(Riskimatriisi!$E$21:$I$25,6-O22,N22)," ")</f>
        <v xml:space="preserve"> </v>
      </c>
      <c r="Q22" s="188"/>
      <c r="R22" s="188"/>
      <c r="S22" s="193"/>
    </row>
    <row r="23" spans="1:19" s="184" customFormat="1" ht="20.149999999999999" customHeight="1" x14ac:dyDescent="0.25">
      <c r="A23" s="188"/>
      <c r="B23" s="188"/>
      <c r="C23" s="183"/>
      <c r="D23" s="183"/>
      <c r="E23" s="187"/>
      <c r="F23" s="187"/>
      <c r="G23" s="186"/>
      <c r="H23" s="186"/>
      <c r="I23" s="194" t="str" cm="1">
        <f t="array" ref="I23">IF(AND(H23&gt;0,G23&gt;0),INDEX(Riskimatriisi!$E$21:$I$25,6-H23,G23)," ")</f>
        <v xml:space="preserve"> </v>
      </c>
      <c r="J23" s="187"/>
      <c r="K23" s="189"/>
      <c r="L23" s="189"/>
      <c r="M23" s="189"/>
      <c r="N23" s="186"/>
      <c r="O23" s="186"/>
      <c r="P23" s="194" t="str" cm="1">
        <f t="array" ref="P23">IF(AND(O23&gt;0,N23&gt;0),INDEX(Riskimatriisi!$E$21:$I$25,6-O23,N23)," ")</f>
        <v xml:space="preserve"> </v>
      </c>
      <c r="Q23" s="190"/>
      <c r="R23" s="190"/>
      <c r="S23" s="189"/>
    </row>
    <row r="24" spans="1:19" s="185" customFormat="1" ht="20.149999999999999" customHeight="1" x14ac:dyDescent="0.25">
      <c r="A24" s="191"/>
      <c r="B24" s="191"/>
      <c r="C24" s="192"/>
      <c r="D24" s="192"/>
      <c r="E24" s="193"/>
      <c r="F24" s="193"/>
      <c r="G24" s="186"/>
      <c r="H24" s="186"/>
      <c r="I24" s="194" t="str" cm="1">
        <f t="array" ref="I24">IF(AND(H24&gt;0,G24&gt;0),INDEX(Riskimatriisi!$E$21:$I$25,6-H24,G24)," ")</f>
        <v xml:space="preserve"> </v>
      </c>
      <c r="J24" s="193"/>
      <c r="K24" s="193"/>
      <c r="L24" s="193"/>
      <c r="M24" s="193"/>
      <c r="N24" s="186"/>
      <c r="O24" s="186"/>
      <c r="P24" s="194" t="str" cm="1">
        <f t="array" ref="P24">IF(AND(O24&gt;0,N24&gt;0),INDEX(Riskimatriisi!$E$21:$I$25,6-O24,N24)," ")</f>
        <v xml:space="preserve"> </v>
      </c>
      <c r="Q24" s="188"/>
      <c r="R24" s="188"/>
      <c r="S24" s="193"/>
    </row>
    <row r="25" spans="1:19" s="185" customFormat="1" ht="20.149999999999999" customHeight="1" x14ac:dyDescent="0.25">
      <c r="A25" s="186"/>
      <c r="B25" s="186"/>
      <c r="C25" s="192"/>
      <c r="D25" s="192"/>
      <c r="E25" s="193"/>
      <c r="F25" s="193"/>
      <c r="G25" s="186"/>
      <c r="H25" s="186"/>
      <c r="I25" s="194" t="str" cm="1">
        <f t="array" ref="I25">IF(AND(H25&gt;0,G25&gt;0),INDEX(Riskimatriisi!$E$21:$I$25,6-H25,G25)," ")</f>
        <v xml:space="preserve"> </v>
      </c>
      <c r="J25" s="193"/>
      <c r="K25" s="193"/>
      <c r="L25" s="193"/>
      <c r="M25" s="193"/>
      <c r="N25" s="186"/>
      <c r="O25" s="186"/>
      <c r="P25" s="194" t="str" cm="1">
        <f t="array" ref="P25">IF(AND(O25&gt;0,N25&gt;0),INDEX(Riskimatriisi!$E$21:$I$25,6-O25,N25)," ")</f>
        <v xml:space="preserve"> </v>
      </c>
      <c r="Q25" s="188"/>
      <c r="R25" s="188"/>
      <c r="S25" s="193"/>
    </row>
    <row r="26" spans="1:19" s="184" customFormat="1" ht="20.149999999999999" customHeight="1" x14ac:dyDescent="0.25">
      <c r="A26" s="188"/>
      <c r="B26" s="188"/>
      <c r="C26" s="183"/>
      <c r="D26" s="183"/>
      <c r="E26" s="187"/>
      <c r="F26" s="187"/>
      <c r="G26" s="186"/>
      <c r="H26" s="186"/>
      <c r="I26" s="194" t="str" cm="1">
        <f t="array" ref="I26">IF(AND(H26&gt;0,G26&gt;0),INDEX(Riskimatriisi!$E$21:$I$25,6-H26,G26)," ")</f>
        <v xml:space="preserve"> </v>
      </c>
      <c r="J26" s="187"/>
      <c r="K26" s="189"/>
      <c r="L26" s="189"/>
      <c r="M26" s="189"/>
      <c r="N26" s="186"/>
      <c r="O26" s="186"/>
      <c r="P26" s="194" t="str" cm="1">
        <f t="array" ref="P26">IF(AND(O26&gt;0,N26&gt;0),INDEX(Riskimatriisi!$E$21:$I$25,6-O26,N26)," ")</f>
        <v xml:space="preserve"> </v>
      </c>
      <c r="Q26" s="190"/>
      <c r="R26" s="190"/>
      <c r="S26" s="189"/>
    </row>
    <row r="27" spans="1:19" s="185" customFormat="1" ht="20.149999999999999" customHeight="1" x14ac:dyDescent="0.25">
      <c r="A27" s="191"/>
      <c r="B27" s="191"/>
      <c r="C27" s="192"/>
      <c r="D27" s="192"/>
      <c r="E27" s="193"/>
      <c r="F27" s="193"/>
      <c r="G27" s="186"/>
      <c r="H27" s="186"/>
      <c r="I27" s="194" t="str" cm="1">
        <f t="array" ref="I27">IF(AND(H27&gt;0,G27&gt;0),INDEX(Riskimatriisi!$E$21:$I$25,6-H27,G27)," ")</f>
        <v xml:space="preserve"> </v>
      </c>
      <c r="J27" s="193"/>
      <c r="K27" s="193"/>
      <c r="L27" s="193"/>
      <c r="M27" s="193"/>
      <c r="N27" s="186"/>
      <c r="O27" s="186"/>
      <c r="P27" s="194" t="str" cm="1">
        <f t="array" ref="P27">IF(AND(O27&gt;0,N27&gt;0),INDEX(Riskimatriisi!$E$21:$I$25,6-O27,N27)," ")</f>
        <v xml:space="preserve"> </v>
      </c>
      <c r="Q27" s="188"/>
      <c r="R27" s="188"/>
      <c r="S27" s="193"/>
    </row>
    <row r="28" spans="1:19" s="185" customFormat="1" ht="20.149999999999999" customHeight="1" x14ac:dyDescent="0.25">
      <c r="A28" s="186"/>
      <c r="B28" s="186"/>
      <c r="C28" s="192"/>
      <c r="D28" s="192"/>
      <c r="E28" s="193"/>
      <c r="F28" s="193"/>
      <c r="G28" s="186"/>
      <c r="H28" s="186"/>
      <c r="I28" s="194" t="str" cm="1">
        <f t="array" ref="I28">IF(AND(H28&gt;0,G28&gt;0),INDEX(Riskimatriisi!$E$21:$I$25,6-H28,G28)," ")</f>
        <v xml:space="preserve"> </v>
      </c>
      <c r="J28" s="193"/>
      <c r="K28" s="193"/>
      <c r="L28" s="193"/>
      <c r="M28" s="193"/>
      <c r="N28" s="186"/>
      <c r="O28" s="186"/>
      <c r="P28" s="194" t="str" cm="1">
        <f t="array" ref="P28">IF(AND(O28&gt;0,N28&gt;0),INDEX(Riskimatriisi!$E$21:$I$25,6-O28,N28)," ")</f>
        <v xml:space="preserve"> </v>
      </c>
      <c r="Q28" s="188"/>
      <c r="R28" s="188"/>
      <c r="S28" s="193"/>
    </row>
    <row r="29" spans="1:19" s="184" customFormat="1" ht="20.149999999999999" customHeight="1" x14ac:dyDescent="0.25">
      <c r="A29" s="188"/>
      <c r="B29" s="188"/>
      <c r="C29" s="183"/>
      <c r="D29" s="183"/>
      <c r="E29" s="187"/>
      <c r="F29" s="187"/>
      <c r="G29" s="186"/>
      <c r="H29" s="186"/>
      <c r="I29" s="194" t="str" cm="1">
        <f t="array" ref="I29">IF(AND(H29&gt;0,G29&gt;0),INDEX(Riskimatriisi!$E$21:$I$25,6-H29,G29)," ")</f>
        <v xml:space="preserve"> </v>
      </c>
      <c r="J29" s="187"/>
      <c r="K29" s="189"/>
      <c r="L29" s="189"/>
      <c r="M29" s="189"/>
      <c r="N29" s="186"/>
      <c r="O29" s="186"/>
      <c r="P29" s="194" t="str" cm="1">
        <f t="array" ref="P29">IF(AND(O29&gt;0,N29&gt;0),INDEX(Riskimatriisi!$E$21:$I$25,6-O29,N29)," ")</f>
        <v xml:space="preserve"> </v>
      </c>
      <c r="Q29" s="190"/>
      <c r="R29" s="190"/>
      <c r="S29" s="189"/>
    </row>
    <row r="30" spans="1:19" s="185" customFormat="1" ht="20.149999999999999" customHeight="1" x14ac:dyDescent="0.25">
      <c r="A30" s="191"/>
      <c r="B30" s="191"/>
      <c r="C30" s="192"/>
      <c r="D30" s="192"/>
      <c r="E30" s="193"/>
      <c r="F30" s="193"/>
      <c r="G30" s="186"/>
      <c r="H30" s="186"/>
      <c r="I30" s="194" t="str" cm="1">
        <f t="array" ref="I30">IF(AND(H30&gt;0,G30&gt;0),INDEX(Riskimatriisi!$E$21:$I$25,6-H30,G30)," ")</f>
        <v xml:space="preserve"> </v>
      </c>
      <c r="J30" s="193"/>
      <c r="K30" s="193"/>
      <c r="L30" s="193"/>
      <c r="M30" s="193"/>
      <c r="N30" s="186"/>
      <c r="O30" s="186"/>
      <c r="P30" s="194" t="str" cm="1">
        <f t="array" ref="P30">IF(AND(O30&gt;0,N30&gt;0),INDEX(Riskimatriisi!$E$21:$I$25,6-O30,N30)," ")</f>
        <v xml:space="preserve"> </v>
      </c>
      <c r="Q30" s="188"/>
      <c r="R30" s="188"/>
      <c r="S30" s="193"/>
    </row>
    <row r="31" spans="1:19" s="185" customFormat="1" ht="20.149999999999999" customHeight="1" x14ac:dyDescent="0.25">
      <c r="A31" s="186"/>
      <c r="B31" s="186"/>
      <c r="C31" s="192"/>
      <c r="D31" s="192"/>
      <c r="E31" s="193"/>
      <c r="F31" s="193"/>
      <c r="G31" s="186"/>
      <c r="H31" s="186"/>
      <c r="I31" s="194" t="str" cm="1">
        <f t="array" ref="I31">IF(AND(H31&gt;0,G31&gt;0),INDEX(Riskimatriisi!$E$21:$I$25,6-H31,G31)," ")</f>
        <v xml:space="preserve"> </v>
      </c>
      <c r="J31" s="193"/>
      <c r="K31" s="193"/>
      <c r="L31" s="193"/>
      <c r="M31" s="193"/>
      <c r="N31" s="186"/>
      <c r="O31" s="186"/>
      <c r="P31" s="194" t="str" cm="1">
        <f t="array" ref="P31">IF(AND(O31&gt;0,N31&gt;0),INDEX(Riskimatriisi!$E$21:$I$25,6-O31,N31)," ")</f>
        <v xml:space="preserve"> </v>
      </c>
      <c r="Q31" s="188"/>
      <c r="R31" s="188"/>
      <c r="S31" s="193"/>
    </row>
    <row r="32" spans="1:19" s="184" customFormat="1" ht="20.149999999999999" customHeight="1" x14ac:dyDescent="0.25">
      <c r="A32" s="188"/>
      <c r="B32" s="188"/>
      <c r="C32" s="183"/>
      <c r="D32" s="183"/>
      <c r="E32" s="187"/>
      <c r="F32" s="187"/>
      <c r="G32" s="186"/>
      <c r="H32" s="186"/>
      <c r="I32" s="194" t="str" cm="1">
        <f t="array" ref="I32">IF(AND(H32&gt;0,G32&gt;0),INDEX(Riskimatriisi!$E$21:$I$25,6-H32,G32)," ")</f>
        <v xml:space="preserve"> </v>
      </c>
      <c r="J32" s="187"/>
      <c r="K32" s="189"/>
      <c r="L32" s="189"/>
      <c r="M32" s="189"/>
      <c r="N32" s="186"/>
      <c r="O32" s="186"/>
      <c r="P32" s="194" t="str" cm="1">
        <f t="array" ref="P32">IF(AND(O32&gt;0,N32&gt;0),INDEX(Riskimatriisi!$E$21:$I$25,6-O32,N32)," ")</f>
        <v xml:space="preserve"> </v>
      </c>
      <c r="Q32" s="190"/>
      <c r="R32" s="190"/>
      <c r="S32" s="189"/>
    </row>
    <row r="33" spans="1:20" s="185" customFormat="1" ht="20.149999999999999" customHeight="1" x14ac:dyDescent="0.25">
      <c r="A33" s="191"/>
      <c r="B33" s="191"/>
      <c r="C33" s="192"/>
      <c r="D33" s="192"/>
      <c r="E33" s="193"/>
      <c r="F33" s="193"/>
      <c r="G33" s="186"/>
      <c r="H33" s="186"/>
      <c r="I33" s="194" t="str" cm="1">
        <f t="array" ref="I33">IF(AND(H33&gt;0,G33&gt;0),INDEX(Riskimatriisi!$E$21:$I$25,6-H33,G33)," ")</f>
        <v xml:space="preserve"> </v>
      </c>
      <c r="J33" s="193"/>
      <c r="K33" s="193"/>
      <c r="L33" s="193"/>
      <c r="M33" s="193"/>
      <c r="N33" s="186"/>
      <c r="O33" s="186"/>
      <c r="P33" s="194" t="str" cm="1">
        <f t="array" ref="P33">IF(AND(O33&gt;0,N33&gt;0),INDEX(Riskimatriisi!$E$21:$I$25,6-O33,N33)," ")</f>
        <v xml:space="preserve"> </v>
      </c>
      <c r="Q33" s="188"/>
      <c r="R33" s="188"/>
      <c r="S33" s="193"/>
    </row>
    <row r="34" spans="1:20" s="184" customFormat="1" ht="20.149999999999999" customHeight="1" x14ac:dyDescent="0.25">
      <c r="A34" s="186"/>
      <c r="B34" s="186"/>
      <c r="C34" s="183"/>
      <c r="D34" s="183"/>
      <c r="E34" s="187"/>
      <c r="F34" s="187"/>
      <c r="G34" s="186"/>
      <c r="H34" s="186"/>
      <c r="I34" s="194" t="str" cm="1">
        <f t="array" ref="I34">IF(AND(H34&gt;0,G34&gt;0),INDEX(Riskimatriisi!$E$21:$I$25,6-H34,G34)," ")</f>
        <v xml:space="preserve"> </v>
      </c>
      <c r="J34" s="187"/>
      <c r="K34" s="189"/>
      <c r="L34" s="189"/>
      <c r="M34" s="189"/>
      <c r="N34" s="186"/>
      <c r="O34" s="186"/>
      <c r="P34" s="194" t="str" cm="1">
        <f t="array" ref="P34">IF(AND(O34&gt;0,N34&gt;0),INDEX(Riskimatriisi!$E$21:$I$25,6-O34,N34)," ")</f>
        <v xml:space="preserve"> </v>
      </c>
      <c r="Q34" s="190"/>
      <c r="R34" s="190"/>
      <c r="S34" s="189"/>
    </row>
    <row r="35" spans="1:20" s="185" customFormat="1" ht="20.149999999999999" customHeight="1" x14ac:dyDescent="0.25">
      <c r="A35" s="188"/>
      <c r="B35" s="188"/>
      <c r="C35" s="192"/>
      <c r="D35" s="192"/>
      <c r="E35" s="193"/>
      <c r="F35" s="193"/>
      <c r="G35" s="186"/>
      <c r="H35" s="186"/>
      <c r="I35" s="194" t="str" cm="1">
        <f t="array" ref="I35">IF(AND(H35&gt;0,G35&gt;0),INDEX(Riskimatriisi!$E$21:$I$25,6-H35,G35)," ")</f>
        <v xml:space="preserve"> </v>
      </c>
      <c r="J35" s="193"/>
      <c r="K35" s="193"/>
      <c r="L35" s="193"/>
      <c r="M35" s="193"/>
      <c r="N35" s="186"/>
      <c r="O35" s="186"/>
      <c r="P35" s="194" t="str" cm="1">
        <f t="array" ref="P35">IF(AND(O35&gt;0,N35&gt;0),INDEX(Riskimatriisi!$E$21:$I$25,6-O35,N35)," ")</f>
        <v xml:space="preserve"> </v>
      </c>
      <c r="Q35" s="188"/>
      <c r="R35" s="188"/>
      <c r="S35" s="193"/>
    </row>
    <row r="36" spans="1:20" s="185" customFormat="1" ht="20.149999999999999" customHeight="1" x14ac:dyDescent="0.25">
      <c r="A36" s="191"/>
      <c r="B36" s="191"/>
      <c r="C36" s="192"/>
      <c r="D36" s="192"/>
      <c r="E36" s="193"/>
      <c r="F36" s="193"/>
      <c r="G36" s="186"/>
      <c r="H36" s="186"/>
      <c r="I36" s="194" t="str" cm="1">
        <f t="array" ref="I36">IF(AND(H36&gt;0,G36&gt;0),INDEX(Riskimatriisi!$E$21:$I$25,6-H36,G36)," ")</f>
        <v xml:space="preserve"> </v>
      </c>
      <c r="J36" s="193"/>
      <c r="K36" s="193"/>
      <c r="L36" s="193"/>
      <c r="M36" s="193"/>
      <c r="N36" s="186"/>
      <c r="O36" s="186"/>
      <c r="P36" s="194" t="str" cm="1">
        <f t="array" ref="P36">IF(AND(O36&gt;0,N36&gt;0),INDEX(Riskimatriisi!$E$21:$I$25,6-O36,N36)," ")</f>
        <v xml:space="preserve"> </v>
      </c>
      <c r="Q36" s="188"/>
      <c r="R36" s="188"/>
      <c r="S36" s="193"/>
    </row>
    <row r="37" spans="1:20" s="184" customFormat="1" ht="20.149999999999999" customHeight="1" x14ac:dyDescent="0.25">
      <c r="A37" s="186"/>
      <c r="B37" s="186"/>
      <c r="C37" s="183"/>
      <c r="D37" s="183"/>
      <c r="E37" s="187"/>
      <c r="F37" s="187"/>
      <c r="G37" s="186"/>
      <c r="H37" s="186"/>
      <c r="I37" s="194" t="str" cm="1">
        <f t="array" ref="I37">IF(AND(H37&gt;0,G37&gt;0),INDEX(Riskimatriisi!$E$21:$I$25,6-H37,G37)," ")</f>
        <v xml:space="preserve"> </v>
      </c>
      <c r="J37" s="187"/>
      <c r="K37" s="189"/>
      <c r="L37" s="189"/>
      <c r="M37" s="189"/>
      <c r="N37" s="186"/>
      <c r="O37" s="186"/>
      <c r="P37" s="194" t="str" cm="1">
        <f t="array" ref="P37">IF(AND(O37&gt;0,N37&gt;0),INDEX(Riskimatriisi!$E$21:$I$25,6-O37,N37)," ")</f>
        <v xml:space="preserve"> </v>
      </c>
      <c r="Q37" s="190"/>
      <c r="R37" s="190"/>
      <c r="S37" s="189"/>
    </row>
    <row r="38" spans="1:20" s="185" customFormat="1" ht="20.149999999999999" customHeight="1" x14ac:dyDescent="0.25">
      <c r="A38" s="188"/>
      <c r="B38" s="188"/>
      <c r="C38" s="192"/>
      <c r="D38" s="192"/>
      <c r="E38" s="193"/>
      <c r="F38" s="193"/>
      <c r="G38" s="186"/>
      <c r="H38" s="186"/>
      <c r="I38" s="194" t="str" cm="1">
        <f t="array" ref="I38">IF(AND(H38&gt;0,G38&gt;0),INDEX(Riskimatriisi!$E$21:$I$25,6-H38,G38)," ")</f>
        <v xml:space="preserve"> </v>
      </c>
      <c r="J38" s="193"/>
      <c r="K38" s="193"/>
      <c r="L38" s="193"/>
      <c r="M38" s="193"/>
      <c r="N38" s="186"/>
      <c r="O38" s="186"/>
      <c r="P38" s="194" t="str" cm="1">
        <f t="array" ref="P38">IF(AND(O38&gt;0,N38&gt;0),INDEX(Riskimatriisi!$E$21:$I$25,6-O38,N38)," ")</f>
        <v xml:space="preserve"> </v>
      </c>
      <c r="Q38" s="188"/>
      <c r="R38" s="188"/>
      <c r="S38" s="193"/>
    </row>
    <row r="39" spans="1:20" s="185" customFormat="1" ht="20.149999999999999" customHeight="1" x14ac:dyDescent="0.25">
      <c r="A39" s="191"/>
      <c r="B39" s="191"/>
      <c r="C39" s="192"/>
      <c r="D39" s="192"/>
      <c r="E39" s="193"/>
      <c r="F39" s="193"/>
      <c r="G39" s="186"/>
      <c r="H39" s="186"/>
      <c r="I39" s="194" t="str" cm="1">
        <f t="array" ref="I39">IF(AND(H39&gt;0,G39&gt;0),INDEX(Riskimatriisi!$E$21:$I$25,6-H39,G39)," ")</f>
        <v xml:space="preserve"> </v>
      </c>
      <c r="J39" s="193"/>
      <c r="K39" s="193"/>
      <c r="L39" s="193"/>
      <c r="M39" s="193"/>
      <c r="N39" s="186"/>
      <c r="O39" s="186"/>
      <c r="P39" s="194" t="str" cm="1">
        <f t="array" ref="P39">IF(AND(O39&gt;0,N39&gt;0),INDEX(Riskimatriisi!$E$21:$I$25,6-O39,N39)," ")</f>
        <v xml:space="preserve"> </v>
      </c>
      <c r="Q39" s="188"/>
      <c r="R39" s="188"/>
      <c r="S39" s="193"/>
    </row>
    <row r="40" spans="1:20" s="184" customFormat="1" ht="20.149999999999999" customHeight="1" x14ac:dyDescent="0.25">
      <c r="A40" s="186"/>
      <c r="B40" s="186"/>
      <c r="C40" s="183"/>
      <c r="D40" s="183"/>
      <c r="E40" s="187"/>
      <c r="F40" s="187"/>
      <c r="G40" s="186"/>
      <c r="H40" s="186"/>
      <c r="I40" s="194" t="str" cm="1">
        <f t="array" ref="I40">IF(AND(H40&gt;0,G40&gt;0),INDEX(Riskimatriisi!$E$21:$I$25,6-H40,G40)," ")</f>
        <v xml:space="preserve"> </v>
      </c>
      <c r="J40" s="187"/>
      <c r="K40" s="189"/>
      <c r="L40" s="189"/>
      <c r="M40" s="189"/>
      <c r="N40" s="186"/>
      <c r="O40" s="186"/>
      <c r="P40" s="194" t="str" cm="1">
        <f t="array" ref="P40">IF(AND(O40&gt;0,N40&gt;0),INDEX(Riskimatriisi!$E$21:$I$25,6-O40,N40)," ")</f>
        <v xml:space="preserve"> </v>
      </c>
      <c r="Q40" s="190"/>
      <c r="R40" s="190"/>
      <c r="S40" s="189"/>
    </row>
    <row r="41" spans="1:20" s="185" customFormat="1" ht="20.149999999999999" customHeight="1" x14ac:dyDescent="0.25">
      <c r="A41" s="188"/>
      <c r="B41" s="188"/>
      <c r="C41" s="192"/>
      <c r="D41" s="192"/>
      <c r="E41" s="193"/>
      <c r="F41" s="193"/>
      <c r="G41" s="186"/>
      <c r="H41" s="186"/>
      <c r="I41" s="194" t="str" cm="1">
        <f t="array" ref="I41">IF(AND(H41&gt;0,G41&gt;0),INDEX(Riskimatriisi!$E$21:$I$25,6-H41,G41)," ")</f>
        <v xml:space="preserve"> </v>
      </c>
      <c r="J41" s="193"/>
      <c r="K41" s="193"/>
      <c r="L41" s="193"/>
      <c r="M41" s="193"/>
      <c r="N41" s="186"/>
      <c r="O41" s="186"/>
      <c r="P41" s="194" t="str" cm="1">
        <f t="array" ref="P41">IF(AND(O41&gt;0,N41&gt;0),INDEX(Riskimatriisi!$E$21:$I$25,6-O41,N41)," ")</f>
        <v xml:space="preserve"> </v>
      </c>
      <c r="Q41" s="188"/>
      <c r="R41" s="188"/>
      <c r="S41" s="193"/>
    </row>
    <row r="42" spans="1:20" s="185" customFormat="1" ht="20.149999999999999" customHeight="1" x14ac:dyDescent="0.25">
      <c r="A42" s="191"/>
      <c r="B42" s="191"/>
      <c r="C42" s="192"/>
      <c r="D42" s="192"/>
      <c r="E42" s="193"/>
      <c r="F42" s="193"/>
      <c r="G42" s="186"/>
      <c r="H42" s="186"/>
      <c r="I42" s="194" t="str" cm="1">
        <f t="array" ref="I42">IF(AND(H42&gt;0,G42&gt;0),INDEX(Riskimatriisi!$E$21:$I$25,6-H42,G42)," ")</f>
        <v xml:space="preserve"> </v>
      </c>
      <c r="J42" s="193"/>
      <c r="K42" s="193"/>
      <c r="L42" s="193"/>
      <c r="M42" s="193"/>
      <c r="N42" s="186"/>
      <c r="O42" s="186"/>
      <c r="P42" s="194" t="str" cm="1">
        <f t="array" ref="P42">IF(AND(O42&gt;0,N42&gt;0),INDEX(Riskimatriisi!$E$21:$I$25,6-O42,N42)," ")</f>
        <v xml:space="preserve"> </v>
      </c>
      <c r="Q42" s="188"/>
      <c r="R42" s="188"/>
      <c r="S42" s="193"/>
    </row>
    <row r="43" spans="1:20" s="184" customFormat="1" ht="20.149999999999999" customHeight="1" x14ac:dyDescent="0.25">
      <c r="A43" s="186"/>
      <c r="B43" s="186"/>
      <c r="C43" s="183"/>
      <c r="D43" s="183"/>
      <c r="E43" s="187"/>
      <c r="F43" s="187"/>
      <c r="G43" s="186"/>
      <c r="H43" s="186"/>
      <c r="I43" s="194" t="str" cm="1">
        <f t="array" ref="I43">IF(AND(H43&gt;0,G43&gt;0),INDEX(Riskimatriisi!$E$21:$I$25,6-H43,G43)," ")</f>
        <v xml:space="preserve"> </v>
      </c>
      <c r="J43" s="187"/>
      <c r="K43" s="189"/>
      <c r="L43" s="189"/>
      <c r="M43" s="189"/>
      <c r="N43" s="186"/>
      <c r="O43" s="186"/>
      <c r="P43" s="194" t="str" cm="1">
        <f t="array" ref="P43">IF(AND(O43&gt;0,N43&gt;0),INDEX(Riskimatriisi!$E$21:$I$25,6-O43,N43)," ")</f>
        <v xml:space="preserve"> </v>
      </c>
      <c r="Q43" s="190"/>
      <c r="R43" s="190"/>
      <c r="S43" s="189"/>
    </row>
    <row r="44" spans="1:20" s="185" customFormat="1" ht="20.149999999999999" customHeight="1" x14ac:dyDescent="0.25">
      <c r="A44" s="188"/>
      <c r="B44" s="188"/>
      <c r="C44" s="192"/>
      <c r="D44" s="192"/>
      <c r="E44" s="193"/>
      <c r="F44" s="193"/>
      <c r="G44" s="186"/>
      <c r="H44" s="186"/>
      <c r="I44" s="194" t="str" cm="1">
        <f t="array" ref="I44">IF(AND(H44&gt;0,G44&gt;0),INDEX(Riskimatriisi!$E$21:$I$25,6-H44,G44)," ")</f>
        <v xml:space="preserve"> </v>
      </c>
      <c r="J44" s="193"/>
      <c r="K44" s="193"/>
      <c r="L44" s="193"/>
      <c r="M44" s="193"/>
      <c r="N44" s="186"/>
      <c r="O44" s="186"/>
      <c r="P44" s="194" t="str" cm="1">
        <f t="array" ref="P44">IF(AND(O44&gt;0,N44&gt;0),INDEX(Riskimatriisi!$E$21:$I$25,6-O44,N44)," ")</f>
        <v xml:space="preserve"> </v>
      </c>
      <c r="Q44" s="188"/>
      <c r="R44" s="188"/>
      <c r="S44" s="193"/>
    </row>
    <row r="45" spans="1:20" x14ac:dyDescent="0.25">
      <c r="C45" s="145"/>
      <c r="G45" s="148"/>
      <c r="I45" s="145"/>
      <c r="J45" s="145"/>
      <c r="N45" s="151"/>
      <c r="S45" s="145"/>
      <c r="T45" s="145"/>
    </row>
    <row r="46" spans="1:20" x14ac:dyDescent="0.25">
      <c r="C46" s="145"/>
      <c r="G46" s="148"/>
      <c r="J46" s="145"/>
      <c r="N46" s="151"/>
      <c r="S46" s="145"/>
      <c r="T46" s="145"/>
    </row>
  </sheetData>
  <sheetProtection formatColumns="0" formatRows="0" insertColumns="0" insertRows="0" insertHyperlinks="0" deleteColumns="0" deleteRows="0" sort="0"/>
  <autoFilter ref="A9:S9" xr:uid="{E04D18F9-9F47-42BA-B1E9-9DCF675D6B56}"/>
  <dataConsolidate/>
  <conditionalFormatting sqref="I10:I44">
    <cfRule type="containsText" dxfId="27" priority="21" operator="containsText" text="Kriittinen">
      <formula>NOT(ISERROR(SEARCH("Kriittinen",I10)))</formula>
    </cfRule>
    <cfRule type="containsText" dxfId="26" priority="22" operator="containsText" text="Merkittävä">
      <formula>NOT(ISERROR(SEARCH("Merkittävä",I10)))</formula>
    </cfRule>
    <cfRule type="containsText" dxfId="25" priority="23" operator="containsText" text="Kohtalainen">
      <formula>NOT(ISERROR(SEARCH("Kohtalainen",I10)))</formula>
    </cfRule>
    <cfRule type="containsText" dxfId="24" priority="24" operator="containsText" text="Hyvin vähäinen">
      <formula>NOT(ISERROR(SEARCH("Hyvin vähäinen",I10)))</formula>
    </cfRule>
    <cfRule type="containsText" dxfId="23" priority="25" operator="containsText" text="Vähäinen">
      <formula>NOT(ISERROR(SEARCH("Vähäinen",I10)))</formula>
    </cfRule>
  </conditionalFormatting>
  <conditionalFormatting sqref="J2:K7">
    <cfRule type="containsText" dxfId="22" priority="31" stopIfTrue="1" operator="containsText" text="Sietämätön">
      <formula>NOT(ISERROR(SEARCH("Sietämätön",J2)))</formula>
    </cfRule>
    <cfRule type="containsText" dxfId="21" priority="32" stopIfTrue="1" operator="containsText" text="Merkittävä">
      <formula>NOT(ISERROR(SEARCH("Merkittävä",J2)))</formula>
    </cfRule>
    <cfRule type="containsText" dxfId="20" priority="33" stopIfTrue="1" operator="containsText" text="Kohtalainen">
      <formula>NOT(ISERROR(SEARCH("Kohtalainen",J2)))</formula>
    </cfRule>
    <cfRule type="containsText" dxfId="19" priority="34" stopIfTrue="1" operator="containsText" text="Vähäinen">
      <formula>NOT(ISERROR(SEARCH("Vähäinen",J2)))</formula>
    </cfRule>
    <cfRule type="containsText" dxfId="18" priority="35" stopIfTrue="1" operator="containsText" text="Merkityksetön">
      <formula>NOT(ISERROR(SEARCH("Merkityksetön",J2)))</formula>
    </cfRule>
  </conditionalFormatting>
  <conditionalFormatting sqref="P10:P44">
    <cfRule type="containsText" dxfId="17" priority="1" operator="containsText" text="Kriittinen">
      <formula>NOT(ISERROR(SEARCH("Kriittinen",P10)))</formula>
    </cfRule>
    <cfRule type="containsText" dxfId="16" priority="2" operator="containsText" text="Merkittävä">
      <formula>NOT(ISERROR(SEARCH("Merkittävä",P10)))</formula>
    </cfRule>
    <cfRule type="containsText" dxfId="15" priority="3" operator="containsText" text="Kohtalainen">
      <formula>NOT(ISERROR(SEARCH("Kohtalainen",P10)))</formula>
    </cfRule>
    <cfRule type="containsText" dxfId="14" priority="4" operator="containsText" text="Hyvin vähäinen">
      <formula>NOT(ISERROR(SEARCH("Hyvin vähäinen",P10)))</formula>
    </cfRule>
    <cfRule type="containsText" dxfId="13" priority="5" operator="containsText" text="Vähäinen">
      <formula>NOT(ISERROR(SEARCH("Vähäinen",P10)))</formula>
    </cfRule>
  </conditionalFormatting>
  <conditionalFormatting sqref="Q8:R44">
    <cfRule type="containsText" dxfId="12" priority="11" operator="containsText" text="Sietämätön">
      <formula>NOT(ISERROR(SEARCH("Sietämätön",Q8)))</formula>
    </cfRule>
    <cfRule type="containsText" dxfId="11" priority="12" operator="containsText" text="Merkittävä">
      <formula>NOT(ISERROR(SEARCH("Merkittävä",Q8)))</formula>
    </cfRule>
    <cfRule type="containsText" dxfId="10" priority="13" operator="containsText" text="Kohtalainen">
      <formula>NOT(ISERROR(SEARCH("Kohtalainen",Q8)))</formula>
    </cfRule>
    <cfRule type="containsText" dxfId="9" priority="14" operator="containsText" text="Vähäinen">
      <formula>NOT(ISERROR(SEARCH("Vähäinen",Q8)))</formula>
    </cfRule>
    <cfRule type="containsText" dxfId="8" priority="15" operator="containsText" text="Merkityksetön">
      <formula>NOT(ISERROR(SEARCH("Merkityksetön",Q8)))</formula>
    </cfRule>
  </conditionalFormatting>
  <conditionalFormatting sqref="Q1:T7 P45:R46 Q47:T1048576">
    <cfRule type="containsText" dxfId="7" priority="26" operator="containsText" text="Sietämätön">
      <formula>NOT(ISERROR(SEARCH("Sietämätön",P1)))</formula>
    </cfRule>
    <cfRule type="containsText" dxfId="6" priority="27" operator="containsText" text="Merkittävä">
      <formula>NOT(ISERROR(SEARCH("Merkittävä",P1)))</formula>
    </cfRule>
    <cfRule type="containsText" dxfId="5" priority="28" operator="containsText" text="Kohtalainen">
      <formula>NOT(ISERROR(SEARCH("Kohtalainen",P1)))</formula>
    </cfRule>
    <cfRule type="containsText" dxfId="4" priority="29" operator="containsText" text="Vähäinen">
      <formula>NOT(ISERROR(SEARCH("Vähäinen",P1)))</formula>
    </cfRule>
    <cfRule type="containsText" dxfId="3" priority="30" operator="containsText" text="Merkityksetön">
      <formula>NOT(ISERROR(SEARCH("Merkityksetön",P1)))</formula>
    </cfRule>
  </conditionalFormatting>
  <pageMargins left="0.39370078740157483" right="0.23622047244094491" top="0.98425196850393704" bottom="0.98425196850393704" header="0.31496062992125984" footer="0.31496062992125984"/>
  <pageSetup paperSize="8" scale="67" fitToHeight="0" orientation="landscape" r:id="rId1"/>
  <headerFooter alignWithMargins="0">
    <oddHeader>&amp;C&amp;8Riskienhallintasuunnitelma&amp;R&amp;8&amp;P (&amp;N)
&amp;D</oddHeader>
    <oddFooter>&amp;C&amp;8&amp;F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information" allowBlank="1" showInputMessage="1" showErrorMessage="1" errorTitle="Tarkista arvo!" error="Valitse luku1-5 luettelosta" xr:uid="{ED5F4981-FE6B-4127-BEE1-B66E7C159246}">
          <x14:formula1>
            <xm:f>Taul1!$A$2:$A$6</xm:f>
          </x14:formula1>
          <xm:sqref>G10:G44 N10:N44</xm:sqref>
        </x14:dataValidation>
        <x14:dataValidation type="list" errorStyle="information" allowBlank="1" showInputMessage="1" showErrorMessage="1" errorTitle="Tarkista arvo!" error="Valitse luku1-5 luettelosta" xr:uid="{49EE822E-2EDB-4C19-9862-A45460CD6181}">
          <x14:formula1>
            <xm:f>Taul1!$B$2:$B$6</xm:f>
          </x14:formula1>
          <xm:sqref>H10:H44 O10:O44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86E34-9347-4997-B482-EB7C56663760}">
  <sheetPr codeName="Taul6">
    <tabColor rgb="FFFFC000"/>
    <pageSetUpPr fitToPage="1"/>
  </sheetPr>
  <dimension ref="A1:CH101"/>
  <sheetViews>
    <sheetView topLeftCell="A12" zoomScale="70" zoomScaleNormal="70" zoomScaleSheetLayoutView="100" workbookViewId="0">
      <selection activeCell="A36" sqref="A36"/>
    </sheetView>
  </sheetViews>
  <sheetFormatPr defaultColWidth="9.1796875" defaultRowHeight="15.5" x14ac:dyDescent="0.35"/>
  <cols>
    <col min="1" max="1" width="50.54296875" style="142" customWidth="1"/>
    <col min="2" max="2" width="37.1796875" style="142" customWidth="1"/>
    <col min="3" max="3" width="5.1796875" style="142" customWidth="1"/>
    <col min="4" max="4" width="30.54296875" style="141" customWidth="1"/>
    <col min="5" max="9" width="40.54296875" style="113" customWidth="1"/>
    <col min="10" max="10" width="5" style="142" customWidth="1"/>
    <col min="11" max="11" width="13.453125" style="142" customWidth="1"/>
    <col min="12" max="12" width="50.54296875" style="142" customWidth="1"/>
    <col min="13" max="13" width="9.1796875" style="142"/>
    <col min="14" max="86" width="9.1796875" style="66"/>
    <col min="87" max="16384" width="9.1796875" style="142"/>
  </cols>
  <sheetData>
    <row r="1" spans="1:9" s="66" customFormat="1" ht="33" thickBot="1" x14ac:dyDescent="0.7">
      <c r="A1" s="65"/>
      <c r="B1" s="65"/>
      <c r="D1" s="233" t="s">
        <v>55</v>
      </c>
      <c r="E1" s="233"/>
      <c r="F1" s="233"/>
      <c r="G1" s="233"/>
      <c r="H1" s="67"/>
      <c r="I1" s="67"/>
    </row>
    <row r="2" spans="1:9" s="68" customFormat="1" ht="25.5" customHeight="1" x14ac:dyDescent="0.35">
      <c r="D2" s="208"/>
      <c r="E2" s="234" t="s">
        <v>56</v>
      </c>
      <c r="F2" s="235"/>
      <c r="G2" s="235"/>
      <c r="H2" s="235"/>
      <c r="I2" s="236"/>
    </row>
    <row r="3" spans="1:9" s="66" customFormat="1" ht="60" customHeight="1" thickBot="1" x14ac:dyDescent="0.4">
      <c r="D3" s="209" t="s">
        <v>262</v>
      </c>
      <c r="E3" s="69" t="s">
        <v>57</v>
      </c>
      <c r="F3" s="70" t="s">
        <v>58</v>
      </c>
      <c r="G3" s="70" t="s">
        <v>59</v>
      </c>
      <c r="H3" s="70" t="s">
        <v>60</v>
      </c>
      <c r="I3" s="71" t="s">
        <v>61</v>
      </c>
    </row>
    <row r="4" spans="1:9" s="66" customFormat="1" ht="99.75" customHeight="1" x14ac:dyDescent="0.35">
      <c r="C4" s="228" t="s">
        <v>62</v>
      </c>
      <c r="D4" s="72" t="s">
        <v>63</v>
      </c>
      <c r="E4" s="73" t="s">
        <v>64</v>
      </c>
      <c r="F4" s="74" t="s">
        <v>65</v>
      </c>
      <c r="G4" s="74" t="s">
        <v>66</v>
      </c>
      <c r="H4" s="74" t="s">
        <v>67</v>
      </c>
      <c r="I4" s="75" t="s">
        <v>68</v>
      </c>
    </row>
    <row r="5" spans="1:9" s="66" customFormat="1" ht="66.75" customHeight="1" x14ac:dyDescent="0.35">
      <c r="C5" s="237"/>
      <c r="D5" s="76" t="s">
        <v>69</v>
      </c>
      <c r="E5" s="77" t="s">
        <v>70</v>
      </c>
      <c r="F5" s="78" t="s">
        <v>71</v>
      </c>
      <c r="G5" s="207" t="s">
        <v>72</v>
      </c>
      <c r="H5" s="78" t="s">
        <v>73</v>
      </c>
      <c r="I5" s="79" t="s">
        <v>74</v>
      </c>
    </row>
    <row r="6" spans="1:9" s="66" customFormat="1" ht="58.4" customHeight="1" thickBot="1" x14ac:dyDescent="0.4">
      <c r="C6" s="238"/>
      <c r="D6" s="76" t="s">
        <v>75</v>
      </c>
      <c r="E6" s="77" t="s">
        <v>76</v>
      </c>
      <c r="F6" s="78" t="s">
        <v>77</v>
      </c>
      <c r="G6" s="80" t="s">
        <v>78</v>
      </c>
      <c r="H6" s="78" t="s">
        <v>79</v>
      </c>
      <c r="I6" s="79" t="s">
        <v>80</v>
      </c>
    </row>
    <row r="7" spans="1:9" s="68" customFormat="1" ht="82.5" customHeight="1" x14ac:dyDescent="0.35">
      <c r="A7" s="81"/>
      <c r="B7" s="81"/>
      <c r="C7" s="228" t="s">
        <v>81</v>
      </c>
      <c r="D7" s="82" t="s">
        <v>82</v>
      </c>
      <c r="E7" s="83" t="s">
        <v>83</v>
      </c>
      <c r="F7" s="84" t="s">
        <v>84</v>
      </c>
      <c r="G7" s="84" t="s">
        <v>85</v>
      </c>
      <c r="H7" s="84" t="s">
        <v>86</v>
      </c>
      <c r="I7" s="85" t="s">
        <v>87</v>
      </c>
    </row>
    <row r="8" spans="1:9" s="68" customFormat="1" ht="100.5" customHeight="1" x14ac:dyDescent="0.35">
      <c r="A8" s="81"/>
      <c r="B8" s="81"/>
      <c r="C8" s="229"/>
      <c r="D8" s="82" t="s">
        <v>88</v>
      </c>
      <c r="E8" s="83" t="s">
        <v>89</v>
      </c>
      <c r="F8" s="84" t="s">
        <v>90</v>
      </c>
      <c r="G8" s="84" t="s">
        <v>91</v>
      </c>
      <c r="H8" s="84" t="s">
        <v>92</v>
      </c>
      <c r="I8" s="85" t="s">
        <v>93</v>
      </c>
    </row>
    <row r="9" spans="1:9" s="68" customFormat="1" ht="113.25" customHeight="1" thickBot="1" x14ac:dyDescent="0.4">
      <c r="A9" s="81"/>
      <c r="B9" s="81"/>
      <c r="C9" s="229"/>
      <c r="D9" s="82" t="s">
        <v>94</v>
      </c>
      <c r="E9" s="83" t="s">
        <v>95</v>
      </c>
      <c r="F9" s="84" t="s">
        <v>96</v>
      </c>
      <c r="G9" s="84" t="s">
        <v>97</v>
      </c>
      <c r="H9" s="84" t="s">
        <v>98</v>
      </c>
      <c r="I9" s="85" t="s">
        <v>99</v>
      </c>
    </row>
    <row r="10" spans="1:9" s="66" customFormat="1" ht="125.25" customHeight="1" x14ac:dyDescent="0.35">
      <c r="A10" s="86"/>
      <c r="B10" s="86"/>
      <c r="C10" s="228" t="s">
        <v>100</v>
      </c>
      <c r="D10" s="87" t="s">
        <v>101</v>
      </c>
      <c r="E10" s="88" t="s">
        <v>102</v>
      </c>
      <c r="F10" s="89" t="s">
        <v>103</v>
      </c>
      <c r="G10" s="89" t="s">
        <v>104</v>
      </c>
      <c r="H10" s="89" t="s">
        <v>105</v>
      </c>
      <c r="I10" s="90" t="s">
        <v>106</v>
      </c>
    </row>
    <row r="11" spans="1:9" s="68" customFormat="1" ht="96.75" customHeight="1" thickBot="1" x14ac:dyDescent="0.4">
      <c r="A11" s="86" t="s">
        <v>107</v>
      </c>
      <c r="B11" s="86"/>
      <c r="C11" s="238"/>
      <c r="D11" s="87" t="s">
        <v>108</v>
      </c>
      <c r="E11" s="88" t="s">
        <v>109</v>
      </c>
      <c r="F11" s="89" t="s">
        <v>110</v>
      </c>
      <c r="G11" s="89" t="s">
        <v>111</v>
      </c>
      <c r="H11" s="89" t="s">
        <v>112</v>
      </c>
      <c r="I11" s="90" t="s">
        <v>113</v>
      </c>
    </row>
    <row r="12" spans="1:9" s="68" customFormat="1" ht="61.5" customHeight="1" thickBot="1" x14ac:dyDescent="0.4">
      <c r="A12" s="86"/>
      <c r="B12" s="86"/>
      <c r="C12" s="91" t="s">
        <v>114</v>
      </c>
      <c r="D12" s="92" t="s">
        <v>263</v>
      </c>
      <c r="E12" s="93" t="s">
        <v>115</v>
      </c>
      <c r="F12" s="94" t="s">
        <v>116</v>
      </c>
      <c r="G12" s="94" t="s">
        <v>117</v>
      </c>
      <c r="H12" s="94" t="s">
        <v>118</v>
      </c>
      <c r="I12" s="95" t="s">
        <v>119</v>
      </c>
    </row>
    <row r="13" spans="1:9" s="68" customFormat="1" ht="118.5" customHeight="1" x14ac:dyDescent="0.35">
      <c r="A13" s="81"/>
      <c r="B13" s="81"/>
      <c r="C13" s="228" t="s">
        <v>120</v>
      </c>
      <c r="D13" s="96" t="s">
        <v>121</v>
      </c>
      <c r="E13" s="97" t="s">
        <v>122</v>
      </c>
      <c r="F13" s="98" t="s">
        <v>123</v>
      </c>
      <c r="G13" s="98" t="s">
        <v>124</v>
      </c>
      <c r="H13" s="98" t="s">
        <v>125</v>
      </c>
      <c r="I13" s="99" t="s">
        <v>126</v>
      </c>
    </row>
    <row r="14" spans="1:9" s="68" customFormat="1" ht="80.25" customHeight="1" thickBot="1" x14ac:dyDescent="0.4">
      <c r="A14" s="81"/>
      <c r="B14" s="81"/>
      <c r="C14" s="238"/>
      <c r="D14" s="100" t="s">
        <v>127</v>
      </c>
      <c r="E14" s="101" t="s">
        <v>128</v>
      </c>
      <c r="F14" s="102" t="s">
        <v>129</v>
      </c>
      <c r="G14" s="102" t="s">
        <v>130</v>
      </c>
      <c r="H14" s="102" t="s">
        <v>131</v>
      </c>
      <c r="I14" s="103" t="s">
        <v>132</v>
      </c>
    </row>
    <row r="15" spans="1:9" s="68" customFormat="1" ht="80.25" customHeight="1" x14ac:dyDescent="0.35">
      <c r="A15" s="81"/>
      <c r="B15" s="81"/>
      <c r="C15" s="228" t="s">
        <v>133</v>
      </c>
      <c r="D15" s="104" t="s">
        <v>134</v>
      </c>
      <c r="E15" s="105" t="s">
        <v>135</v>
      </c>
      <c r="F15" s="106" t="s">
        <v>136</v>
      </c>
      <c r="G15" s="106" t="s">
        <v>137</v>
      </c>
      <c r="H15" s="106" t="s">
        <v>138</v>
      </c>
      <c r="I15" s="107" t="s">
        <v>139</v>
      </c>
    </row>
    <row r="16" spans="1:9" s="68" customFormat="1" ht="62" x14ac:dyDescent="0.35">
      <c r="A16" s="81"/>
      <c r="B16" s="81"/>
      <c r="C16" s="229"/>
      <c r="D16" s="104" t="s">
        <v>140</v>
      </c>
      <c r="E16" s="105" t="s">
        <v>141</v>
      </c>
      <c r="F16" s="106" t="s">
        <v>142</v>
      </c>
      <c r="G16" s="106" t="s">
        <v>143</v>
      </c>
      <c r="H16" s="106" t="s">
        <v>144</v>
      </c>
      <c r="I16" s="107" t="s">
        <v>145</v>
      </c>
    </row>
    <row r="17" spans="1:13" s="68" customFormat="1" ht="47" thickBot="1" x14ac:dyDescent="0.4">
      <c r="A17" s="81"/>
      <c r="B17" s="81"/>
      <c r="C17" s="230"/>
      <c r="D17" s="108" t="s">
        <v>146</v>
      </c>
      <c r="E17" s="109" t="s">
        <v>147</v>
      </c>
      <c r="F17" s="110" t="s">
        <v>148</v>
      </c>
      <c r="G17" s="110" t="s">
        <v>149</v>
      </c>
      <c r="H17" s="110" t="s">
        <v>150</v>
      </c>
      <c r="I17" s="111" t="s">
        <v>151</v>
      </c>
    </row>
    <row r="18" spans="1:13" s="68" customFormat="1" ht="16" thickBot="1" x14ac:dyDescent="0.4">
      <c r="A18" s="81"/>
      <c r="B18" s="81"/>
      <c r="C18" s="112"/>
      <c r="D18" s="210"/>
      <c r="E18" s="67"/>
      <c r="F18" s="67"/>
      <c r="G18" s="67"/>
      <c r="H18" s="67"/>
      <c r="I18" s="67"/>
    </row>
    <row r="19" spans="1:13" s="66" customFormat="1" ht="16" thickBot="1" x14ac:dyDescent="0.4">
      <c r="A19" s="211" t="s">
        <v>152</v>
      </c>
      <c r="B19" s="212"/>
      <c r="D19" s="114"/>
      <c r="E19" s="67"/>
      <c r="F19" s="67"/>
      <c r="G19" s="67"/>
      <c r="H19" s="67"/>
      <c r="I19" s="67"/>
    </row>
    <row r="20" spans="1:13" ht="49.5" customHeight="1" thickBot="1" x14ac:dyDescent="0.4">
      <c r="A20" s="213"/>
      <c r="B20" s="214" t="s">
        <v>153</v>
      </c>
      <c r="C20" s="66"/>
      <c r="D20" s="115"/>
      <c r="E20" s="116" t="s">
        <v>57</v>
      </c>
      <c r="F20" s="116" t="s">
        <v>58</v>
      </c>
      <c r="G20" s="116" t="s">
        <v>59</v>
      </c>
      <c r="H20" s="116" t="s">
        <v>60</v>
      </c>
      <c r="I20" s="117" t="s">
        <v>61</v>
      </c>
      <c r="J20" s="66"/>
      <c r="K20" s="231" t="s">
        <v>154</v>
      </c>
      <c r="L20" s="232"/>
      <c r="M20" s="66"/>
    </row>
    <row r="21" spans="1:13" ht="63" customHeight="1" x14ac:dyDescent="0.35">
      <c r="A21" s="215" t="s">
        <v>155</v>
      </c>
      <c r="B21" s="216" t="s">
        <v>156</v>
      </c>
      <c r="C21" s="66"/>
      <c r="D21" s="118" t="s">
        <v>157</v>
      </c>
      <c r="E21" s="119" t="s">
        <v>158</v>
      </c>
      <c r="F21" s="120" t="s">
        <v>159</v>
      </c>
      <c r="G21" s="121" t="s">
        <v>160</v>
      </c>
      <c r="H21" s="122" t="s">
        <v>161</v>
      </c>
      <c r="I21" s="123" t="s">
        <v>161</v>
      </c>
      <c r="J21" s="66"/>
      <c r="K21" s="124" t="s">
        <v>161</v>
      </c>
      <c r="L21" s="125" t="s">
        <v>162</v>
      </c>
      <c r="M21" s="66"/>
    </row>
    <row r="22" spans="1:13" ht="69" customHeight="1" x14ac:dyDescent="0.35">
      <c r="A22" s="215" t="s">
        <v>163</v>
      </c>
      <c r="B22" s="216" t="s">
        <v>164</v>
      </c>
      <c r="C22" s="66"/>
      <c r="D22" s="118" t="s">
        <v>165</v>
      </c>
      <c r="E22" s="126" t="s">
        <v>166</v>
      </c>
      <c r="F22" s="127" t="s">
        <v>158</v>
      </c>
      <c r="G22" s="128" t="s">
        <v>159</v>
      </c>
      <c r="H22" s="129" t="s">
        <v>160</v>
      </c>
      <c r="I22" s="130" t="s">
        <v>161</v>
      </c>
      <c r="J22" s="66"/>
      <c r="K22" s="131" t="s">
        <v>160</v>
      </c>
      <c r="L22" s="125" t="s">
        <v>167</v>
      </c>
      <c r="M22" s="66"/>
    </row>
    <row r="23" spans="1:13" ht="68.25" customHeight="1" x14ac:dyDescent="0.35">
      <c r="A23" s="215" t="s">
        <v>168</v>
      </c>
      <c r="B23" s="216" t="s">
        <v>169</v>
      </c>
      <c r="C23" s="66"/>
      <c r="D23" s="118" t="s">
        <v>170</v>
      </c>
      <c r="E23" s="126" t="s">
        <v>166</v>
      </c>
      <c r="F23" s="127" t="s">
        <v>158</v>
      </c>
      <c r="G23" s="128" t="s">
        <v>159</v>
      </c>
      <c r="H23" s="128" t="s">
        <v>159</v>
      </c>
      <c r="I23" s="132" t="s">
        <v>160</v>
      </c>
      <c r="J23" s="66"/>
      <c r="K23" s="133" t="s">
        <v>159</v>
      </c>
      <c r="L23" s="125" t="s">
        <v>171</v>
      </c>
      <c r="M23" s="66"/>
    </row>
    <row r="24" spans="1:13" ht="66.75" customHeight="1" x14ac:dyDescent="0.35">
      <c r="A24" s="215" t="s">
        <v>172</v>
      </c>
      <c r="B24" s="216" t="s">
        <v>173</v>
      </c>
      <c r="C24" s="66"/>
      <c r="D24" s="118" t="s">
        <v>174</v>
      </c>
      <c r="E24" s="126" t="s">
        <v>166</v>
      </c>
      <c r="F24" s="126" t="s">
        <v>166</v>
      </c>
      <c r="G24" s="127" t="s">
        <v>158</v>
      </c>
      <c r="H24" s="128" t="s">
        <v>159</v>
      </c>
      <c r="I24" s="132" t="s">
        <v>160</v>
      </c>
      <c r="J24" s="66"/>
      <c r="K24" s="134" t="s">
        <v>158</v>
      </c>
      <c r="L24" s="125" t="s">
        <v>175</v>
      </c>
      <c r="M24" s="66"/>
    </row>
    <row r="25" spans="1:13" ht="63.75" customHeight="1" thickBot="1" x14ac:dyDescent="0.4">
      <c r="A25" s="217" t="s">
        <v>176</v>
      </c>
      <c r="B25" s="218" t="s">
        <v>177</v>
      </c>
      <c r="C25" s="66"/>
      <c r="D25" s="135" t="s">
        <v>178</v>
      </c>
      <c r="E25" s="136" t="s">
        <v>166</v>
      </c>
      <c r="F25" s="136" t="s">
        <v>166</v>
      </c>
      <c r="G25" s="136" t="s">
        <v>166</v>
      </c>
      <c r="H25" s="137" t="s">
        <v>158</v>
      </c>
      <c r="I25" s="138" t="s">
        <v>159</v>
      </c>
      <c r="J25" s="66"/>
      <c r="K25" s="139" t="s">
        <v>166</v>
      </c>
      <c r="L25" s="140" t="s">
        <v>179</v>
      </c>
      <c r="M25" s="66"/>
    </row>
    <row r="26" spans="1:13" ht="29.25" customHeight="1" x14ac:dyDescent="0.35">
      <c r="A26" s="66"/>
      <c r="B26" s="66"/>
      <c r="C26" s="66"/>
      <c r="D26" s="114"/>
      <c r="E26" s="67"/>
      <c r="F26" s="67"/>
      <c r="G26" s="67"/>
      <c r="H26" s="67"/>
      <c r="I26" s="67"/>
      <c r="J26" s="66"/>
      <c r="K26" s="227"/>
      <c r="L26" s="227"/>
      <c r="M26" s="66"/>
    </row>
    <row r="27" spans="1:13" x14ac:dyDescent="0.35">
      <c r="A27" s="66"/>
      <c r="B27" s="66"/>
      <c r="C27" s="66"/>
      <c r="D27" s="114"/>
      <c r="E27" s="67"/>
      <c r="F27" s="67"/>
      <c r="G27" s="67"/>
      <c r="H27" s="67"/>
      <c r="I27" s="67"/>
      <c r="J27" s="66"/>
      <c r="K27" s="66"/>
      <c r="L27" s="66"/>
      <c r="M27" s="66"/>
    </row>
    <row r="28" spans="1:13" x14ac:dyDescent="0.35">
      <c r="A28" s="66"/>
      <c r="B28" s="66"/>
      <c r="C28" s="66"/>
      <c r="E28" s="114"/>
      <c r="F28" s="67"/>
      <c r="G28" s="67"/>
      <c r="H28" s="67"/>
      <c r="I28" s="67"/>
      <c r="J28" s="66"/>
      <c r="K28" s="66"/>
      <c r="L28" s="66"/>
      <c r="M28" s="66"/>
    </row>
    <row r="29" spans="1:13" x14ac:dyDescent="0.35">
      <c r="A29" s="66"/>
      <c r="B29" s="66"/>
      <c r="C29" s="66"/>
      <c r="D29" s="114"/>
      <c r="E29" s="67"/>
      <c r="F29" s="67"/>
      <c r="G29" s="67"/>
      <c r="H29" s="67"/>
      <c r="I29" s="67"/>
      <c r="J29" s="66"/>
      <c r="K29" s="66"/>
      <c r="L29" s="66"/>
      <c r="M29" s="66"/>
    </row>
    <row r="30" spans="1:13" x14ac:dyDescent="0.35">
      <c r="A30" s="66"/>
      <c r="B30" s="66"/>
      <c r="C30" s="66"/>
      <c r="D30" s="114"/>
      <c r="E30" s="67"/>
      <c r="F30" s="67"/>
      <c r="G30" s="67"/>
      <c r="H30" s="67"/>
      <c r="I30" s="67"/>
      <c r="J30" s="66"/>
      <c r="K30" s="66"/>
      <c r="L30" s="66"/>
      <c r="M30" s="66"/>
    </row>
    <row r="31" spans="1:13" x14ac:dyDescent="0.35">
      <c r="A31" s="66"/>
      <c r="B31" s="66"/>
      <c r="C31" s="66"/>
      <c r="D31" s="114"/>
      <c r="E31" s="67"/>
      <c r="F31" s="67"/>
      <c r="G31" s="67"/>
      <c r="H31" s="67"/>
      <c r="I31" s="67"/>
      <c r="J31" s="66"/>
      <c r="K31" s="66"/>
      <c r="L31" s="66"/>
      <c r="M31" s="66"/>
    </row>
    <row r="32" spans="1:13" s="66" customFormat="1" x14ac:dyDescent="0.35">
      <c r="D32" s="114"/>
      <c r="E32" s="67"/>
      <c r="F32" s="67"/>
      <c r="G32" s="67"/>
      <c r="H32" s="67"/>
      <c r="I32" s="67"/>
    </row>
    <row r="33" spans="4:9" s="66" customFormat="1" x14ac:dyDescent="0.35">
      <c r="D33" s="114"/>
      <c r="E33" s="67"/>
      <c r="F33" s="67"/>
      <c r="G33" s="67"/>
      <c r="H33" s="67"/>
      <c r="I33" s="67"/>
    </row>
    <row r="34" spans="4:9" s="66" customFormat="1" x14ac:dyDescent="0.35">
      <c r="D34" s="114"/>
      <c r="E34" s="67"/>
      <c r="F34" s="67"/>
      <c r="G34" s="67"/>
      <c r="H34" s="67"/>
      <c r="I34" s="67"/>
    </row>
    <row r="35" spans="4:9" s="66" customFormat="1" x14ac:dyDescent="0.35">
      <c r="D35" s="114"/>
      <c r="E35" s="67"/>
      <c r="F35" s="67"/>
      <c r="G35" s="67"/>
      <c r="H35" s="67"/>
      <c r="I35" s="67"/>
    </row>
    <row r="36" spans="4:9" s="66" customFormat="1" x14ac:dyDescent="0.35">
      <c r="D36" s="114"/>
      <c r="E36" s="67"/>
      <c r="F36" s="67"/>
      <c r="G36" s="67"/>
      <c r="H36" s="67"/>
      <c r="I36" s="67"/>
    </row>
    <row r="37" spans="4:9" s="66" customFormat="1" x14ac:dyDescent="0.35">
      <c r="D37" s="114"/>
      <c r="E37" s="67"/>
      <c r="F37" s="67"/>
      <c r="G37" s="67"/>
      <c r="H37" s="67"/>
      <c r="I37" s="67"/>
    </row>
    <row r="38" spans="4:9" s="66" customFormat="1" x14ac:dyDescent="0.35">
      <c r="D38" s="114"/>
      <c r="E38" s="67"/>
      <c r="F38" s="67"/>
      <c r="G38" s="67"/>
      <c r="H38" s="67"/>
      <c r="I38" s="67"/>
    </row>
    <row r="39" spans="4:9" s="66" customFormat="1" x14ac:dyDescent="0.35">
      <c r="D39" s="114"/>
      <c r="E39" s="67"/>
      <c r="F39" s="67"/>
      <c r="G39" s="67"/>
      <c r="H39" s="67"/>
      <c r="I39" s="67"/>
    </row>
    <row r="40" spans="4:9" s="66" customFormat="1" x14ac:dyDescent="0.35">
      <c r="D40" s="114"/>
      <c r="E40" s="67"/>
      <c r="F40" s="67"/>
      <c r="G40" s="67"/>
      <c r="H40" s="67"/>
      <c r="I40" s="67"/>
    </row>
    <row r="41" spans="4:9" s="66" customFormat="1" x14ac:dyDescent="0.35">
      <c r="D41" s="114"/>
      <c r="E41" s="67"/>
      <c r="F41" s="67"/>
      <c r="G41" s="67"/>
      <c r="H41" s="67"/>
      <c r="I41" s="67"/>
    </row>
    <row r="42" spans="4:9" s="66" customFormat="1" x14ac:dyDescent="0.35">
      <c r="D42" s="114"/>
      <c r="E42" s="67"/>
      <c r="F42" s="67"/>
      <c r="G42" s="67"/>
      <c r="H42" s="67"/>
      <c r="I42" s="67"/>
    </row>
    <row r="43" spans="4:9" s="66" customFormat="1" x14ac:dyDescent="0.35">
      <c r="D43" s="114"/>
      <c r="E43" s="67"/>
      <c r="F43" s="67"/>
      <c r="G43" s="67"/>
      <c r="H43" s="67"/>
      <c r="I43" s="67"/>
    </row>
    <row r="44" spans="4:9" s="66" customFormat="1" x14ac:dyDescent="0.35">
      <c r="D44" s="114"/>
      <c r="E44" s="67"/>
      <c r="F44" s="67"/>
      <c r="G44" s="67"/>
      <c r="H44" s="67"/>
      <c r="I44" s="67"/>
    </row>
    <row r="45" spans="4:9" s="66" customFormat="1" x14ac:dyDescent="0.35">
      <c r="D45" s="114"/>
      <c r="E45" s="67"/>
      <c r="F45" s="67"/>
      <c r="G45" s="67"/>
      <c r="H45" s="67"/>
      <c r="I45" s="67"/>
    </row>
    <row r="46" spans="4:9" s="66" customFormat="1" x14ac:dyDescent="0.35">
      <c r="D46" s="114"/>
      <c r="E46" s="67"/>
      <c r="F46" s="67"/>
      <c r="G46" s="67"/>
      <c r="H46" s="67"/>
      <c r="I46" s="67"/>
    </row>
    <row r="47" spans="4:9" s="66" customFormat="1" x14ac:dyDescent="0.35">
      <c r="D47" s="114"/>
      <c r="E47" s="67"/>
      <c r="F47" s="67"/>
      <c r="G47" s="67"/>
      <c r="H47" s="67"/>
      <c r="I47" s="67"/>
    </row>
    <row r="48" spans="4:9" s="66" customFormat="1" x14ac:dyDescent="0.35">
      <c r="D48" s="114"/>
      <c r="E48" s="67"/>
      <c r="F48" s="67"/>
      <c r="G48" s="67"/>
      <c r="H48" s="67"/>
      <c r="I48" s="67"/>
    </row>
    <row r="49" spans="4:9" s="66" customFormat="1" x14ac:dyDescent="0.35">
      <c r="D49" s="114"/>
      <c r="E49" s="67"/>
      <c r="F49" s="67"/>
      <c r="G49" s="67"/>
      <c r="H49" s="67"/>
      <c r="I49" s="67"/>
    </row>
    <row r="50" spans="4:9" s="66" customFormat="1" x14ac:dyDescent="0.35">
      <c r="D50" s="114"/>
      <c r="E50" s="67"/>
      <c r="F50" s="67"/>
      <c r="G50" s="67"/>
      <c r="H50" s="67"/>
      <c r="I50" s="67"/>
    </row>
    <row r="51" spans="4:9" s="66" customFormat="1" x14ac:dyDescent="0.35">
      <c r="D51" s="114"/>
      <c r="E51" s="67"/>
      <c r="F51" s="67"/>
      <c r="G51" s="67"/>
      <c r="H51" s="67"/>
      <c r="I51" s="67"/>
    </row>
    <row r="52" spans="4:9" s="66" customFormat="1" x14ac:dyDescent="0.35">
      <c r="D52" s="114"/>
      <c r="E52" s="67"/>
      <c r="F52" s="67"/>
      <c r="G52" s="67"/>
      <c r="H52" s="67"/>
      <c r="I52" s="67"/>
    </row>
    <row r="53" spans="4:9" s="66" customFormat="1" x14ac:dyDescent="0.35">
      <c r="D53" s="114"/>
      <c r="E53" s="67"/>
      <c r="F53" s="67"/>
      <c r="G53" s="67"/>
      <c r="H53" s="67"/>
      <c r="I53" s="67"/>
    </row>
    <row r="54" spans="4:9" s="66" customFormat="1" x14ac:dyDescent="0.35">
      <c r="D54" s="114"/>
      <c r="E54" s="67"/>
      <c r="F54" s="67"/>
      <c r="G54" s="67"/>
      <c r="H54" s="67"/>
      <c r="I54" s="67"/>
    </row>
    <row r="55" spans="4:9" s="66" customFormat="1" x14ac:dyDescent="0.35">
      <c r="D55" s="114"/>
      <c r="E55" s="67"/>
      <c r="F55" s="67"/>
      <c r="G55" s="67"/>
      <c r="H55" s="67"/>
      <c r="I55" s="67"/>
    </row>
    <row r="56" spans="4:9" s="66" customFormat="1" x14ac:dyDescent="0.35">
      <c r="D56" s="114"/>
      <c r="E56" s="67"/>
      <c r="F56" s="67"/>
      <c r="G56" s="67"/>
      <c r="H56" s="67"/>
      <c r="I56" s="67"/>
    </row>
    <row r="57" spans="4:9" s="66" customFormat="1" x14ac:dyDescent="0.35">
      <c r="D57" s="114"/>
      <c r="E57" s="67"/>
      <c r="F57" s="67"/>
      <c r="G57" s="67"/>
      <c r="H57" s="67"/>
      <c r="I57" s="67"/>
    </row>
    <row r="58" spans="4:9" s="66" customFormat="1" x14ac:dyDescent="0.35">
      <c r="D58" s="114"/>
      <c r="E58" s="67"/>
      <c r="F58" s="67"/>
      <c r="G58" s="67"/>
      <c r="H58" s="67"/>
      <c r="I58" s="67"/>
    </row>
    <row r="59" spans="4:9" s="66" customFormat="1" x14ac:dyDescent="0.35">
      <c r="D59" s="114"/>
      <c r="E59" s="67"/>
      <c r="F59" s="67"/>
      <c r="G59" s="67"/>
      <c r="H59" s="67"/>
      <c r="I59" s="67"/>
    </row>
    <row r="60" spans="4:9" s="66" customFormat="1" x14ac:dyDescent="0.35">
      <c r="D60" s="114"/>
      <c r="E60" s="67"/>
      <c r="F60" s="67"/>
      <c r="G60" s="67"/>
      <c r="H60" s="67"/>
      <c r="I60" s="67"/>
    </row>
    <row r="61" spans="4:9" s="66" customFormat="1" x14ac:dyDescent="0.35">
      <c r="D61" s="114"/>
      <c r="E61" s="67"/>
      <c r="F61" s="67"/>
      <c r="G61" s="67"/>
      <c r="H61" s="67"/>
      <c r="I61" s="67"/>
    </row>
    <row r="62" spans="4:9" s="66" customFormat="1" x14ac:dyDescent="0.35">
      <c r="D62" s="114"/>
      <c r="E62" s="67"/>
      <c r="F62" s="67"/>
      <c r="G62" s="67"/>
      <c r="H62" s="67"/>
      <c r="I62" s="67"/>
    </row>
    <row r="63" spans="4:9" s="66" customFormat="1" x14ac:dyDescent="0.35">
      <c r="D63" s="114"/>
      <c r="E63" s="67"/>
      <c r="F63" s="67"/>
      <c r="G63" s="67"/>
      <c r="H63" s="67"/>
      <c r="I63" s="67"/>
    </row>
    <row r="64" spans="4:9" s="66" customFormat="1" x14ac:dyDescent="0.35">
      <c r="D64" s="114"/>
      <c r="E64" s="67"/>
      <c r="F64" s="67"/>
      <c r="G64" s="67"/>
      <c r="H64" s="67"/>
      <c r="I64" s="67"/>
    </row>
    <row r="65" spans="4:9" s="66" customFormat="1" x14ac:dyDescent="0.35">
      <c r="D65" s="114"/>
      <c r="E65" s="67"/>
      <c r="F65" s="67"/>
      <c r="G65" s="67"/>
      <c r="H65" s="67"/>
      <c r="I65" s="67"/>
    </row>
    <row r="66" spans="4:9" s="66" customFormat="1" x14ac:dyDescent="0.35">
      <c r="D66" s="114"/>
      <c r="E66" s="67"/>
      <c r="F66" s="67"/>
      <c r="G66" s="67"/>
      <c r="H66" s="67"/>
      <c r="I66" s="67"/>
    </row>
    <row r="67" spans="4:9" s="66" customFormat="1" x14ac:dyDescent="0.35">
      <c r="D67" s="114"/>
      <c r="E67" s="67"/>
      <c r="F67" s="67"/>
      <c r="G67" s="67"/>
      <c r="H67" s="67"/>
      <c r="I67" s="67"/>
    </row>
    <row r="68" spans="4:9" s="66" customFormat="1" x14ac:dyDescent="0.35">
      <c r="D68" s="114"/>
      <c r="E68" s="67"/>
      <c r="F68" s="67"/>
      <c r="G68" s="67"/>
      <c r="H68" s="67"/>
      <c r="I68" s="67"/>
    </row>
    <row r="69" spans="4:9" s="66" customFormat="1" x14ac:dyDescent="0.35">
      <c r="D69" s="114"/>
      <c r="E69" s="67"/>
      <c r="F69" s="67"/>
      <c r="G69" s="67"/>
      <c r="H69" s="67"/>
      <c r="I69" s="67"/>
    </row>
    <row r="70" spans="4:9" s="66" customFormat="1" x14ac:dyDescent="0.35">
      <c r="D70" s="114"/>
      <c r="E70" s="67"/>
      <c r="F70" s="67"/>
      <c r="G70" s="67"/>
      <c r="H70" s="67"/>
      <c r="I70" s="67"/>
    </row>
    <row r="71" spans="4:9" s="66" customFormat="1" x14ac:dyDescent="0.35">
      <c r="D71" s="114"/>
      <c r="E71" s="67"/>
      <c r="F71" s="67"/>
      <c r="G71" s="67"/>
      <c r="H71" s="67"/>
      <c r="I71" s="67"/>
    </row>
    <row r="72" spans="4:9" s="66" customFormat="1" x14ac:dyDescent="0.35">
      <c r="D72" s="114"/>
      <c r="E72" s="67"/>
      <c r="F72" s="67"/>
      <c r="G72" s="67"/>
      <c r="H72" s="67"/>
      <c r="I72" s="67"/>
    </row>
    <row r="73" spans="4:9" s="66" customFormat="1" x14ac:dyDescent="0.35">
      <c r="D73" s="114"/>
      <c r="E73" s="67"/>
      <c r="F73" s="67"/>
      <c r="G73" s="67"/>
      <c r="H73" s="67"/>
      <c r="I73" s="67"/>
    </row>
    <row r="74" spans="4:9" s="66" customFormat="1" x14ac:dyDescent="0.35">
      <c r="D74" s="114"/>
      <c r="E74" s="67"/>
      <c r="F74" s="67"/>
      <c r="G74" s="67"/>
      <c r="H74" s="67"/>
      <c r="I74" s="67"/>
    </row>
    <row r="75" spans="4:9" s="66" customFormat="1" x14ac:dyDescent="0.35">
      <c r="D75" s="114"/>
      <c r="E75" s="67"/>
      <c r="F75" s="67"/>
      <c r="G75" s="67"/>
      <c r="H75" s="67"/>
      <c r="I75" s="67"/>
    </row>
    <row r="76" spans="4:9" s="66" customFormat="1" x14ac:dyDescent="0.35">
      <c r="D76" s="114"/>
      <c r="E76" s="67"/>
      <c r="F76" s="67"/>
      <c r="G76" s="67"/>
      <c r="H76" s="67"/>
      <c r="I76" s="67"/>
    </row>
    <row r="77" spans="4:9" s="66" customFormat="1" x14ac:dyDescent="0.35">
      <c r="D77" s="114"/>
      <c r="E77" s="67"/>
      <c r="F77" s="67"/>
      <c r="G77" s="67"/>
      <c r="H77" s="67"/>
      <c r="I77" s="67"/>
    </row>
    <row r="78" spans="4:9" s="66" customFormat="1" x14ac:dyDescent="0.35">
      <c r="D78" s="114"/>
      <c r="E78" s="67"/>
      <c r="F78" s="67"/>
      <c r="G78" s="67"/>
      <c r="H78" s="67"/>
      <c r="I78" s="67"/>
    </row>
    <row r="79" spans="4:9" s="66" customFormat="1" x14ac:dyDescent="0.35">
      <c r="D79" s="114"/>
      <c r="E79" s="67"/>
      <c r="F79" s="67"/>
      <c r="G79" s="67"/>
      <c r="H79" s="67"/>
      <c r="I79" s="67"/>
    </row>
    <row r="80" spans="4:9" s="66" customFormat="1" x14ac:dyDescent="0.35">
      <c r="D80" s="114"/>
      <c r="E80" s="67"/>
      <c r="F80" s="67"/>
      <c r="G80" s="67"/>
      <c r="H80" s="67"/>
      <c r="I80" s="67"/>
    </row>
    <row r="81" spans="4:9" s="66" customFormat="1" x14ac:dyDescent="0.35">
      <c r="D81" s="114"/>
      <c r="E81" s="67"/>
      <c r="F81" s="67"/>
      <c r="G81" s="67"/>
      <c r="H81" s="67"/>
      <c r="I81" s="67"/>
    </row>
    <row r="82" spans="4:9" s="66" customFormat="1" x14ac:dyDescent="0.35">
      <c r="D82" s="114"/>
      <c r="E82" s="67"/>
      <c r="F82" s="67"/>
      <c r="G82" s="67"/>
      <c r="H82" s="67"/>
      <c r="I82" s="67"/>
    </row>
    <row r="83" spans="4:9" s="66" customFormat="1" x14ac:dyDescent="0.35">
      <c r="D83" s="114"/>
      <c r="E83" s="67"/>
      <c r="F83" s="67"/>
      <c r="G83" s="67"/>
      <c r="H83" s="67"/>
      <c r="I83" s="67"/>
    </row>
    <row r="84" spans="4:9" s="66" customFormat="1" x14ac:dyDescent="0.35">
      <c r="D84" s="114"/>
      <c r="E84" s="67"/>
      <c r="F84" s="67"/>
      <c r="G84" s="67"/>
      <c r="H84" s="67"/>
      <c r="I84" s="67"/>
    </row>
    <row r="85" spans="4:9" s="66" customFormat="1" x14ac:dyDescent="0.35">
      <c r="D85" s="114"/>
      <c r="E85" s="67"/>
      <c r="F85" s="67"/>
      <c r="G85" s="67"/>
      <c r="H85" s="67"/>
      <c r="I85" s="67"/>
    </row>
    <row r="86" spans="4:9" s="66" customFormat="1" x14ac:dyDescent="0.35">
      <c r="D86" s="114"/>
      <c r="E86" s="67"/>
      <c r="F86" s="67"/>
      <c r="G86" s="67"/>
      <c r="H86" s="67"/>
      <c r="I86" s="67"/>
    </row>
    <row r="87" spans="4:9" s="66" customFormat="1" x14ac:dyDescent="0.35">
      <c r="D87" s="114"/>
      <c r="E87" s="67"/>
      <c r="F87" s="67"/>
      <c r="G87" s="67"/>
      <c r="H87" s="67"/>
      <c r="I87" s="67"/>
    </row>
    <row r="88" spans="4:9" s="66" customFormat="1" x14ac:dyDescent="0.35">
      <c r="D88" s="114"/>
      <c r="E88" s="67"/>
      <c r="F88" s="67"/>
      <c r="G88" s="67"/>
      <c r="H88" s="67"/>
      <c r="I88" s="67"/>
    </row>
    <row r="89" spans="4:9" s="66" customFormat="1" x14ac:dyDescent="0.35">
      <c r="D89" s="114"/>
      <c r="E89" s="67"/>
      <c r="F89" s="67"/>
      <c r="G89" s="67"/>
      <c r="H89" s="67"/>
      <c r="I89" s="67"/>
    </row>
    <row r="90" spans="4:9" s="66" customFormat="1" x14ac:dyDescent="0.35">
      <c r="D90" s="114"/>
      <c r="E90" s="67"/>
      <c r="F90" s="67"/>
      <c r="G90" s="67"/>
      <c r="H90" s="67"/>
      <c r="I90" s="67"/>
    </row>
    <row r="91" spans="4:9" s="66" customFormat="1" x14ac:dyDescent="0.35">
      <c r="D91" s="114"/>
      <c r="E91" s="67"/>
      <c r="F91" s="67"/>
      <c r="G91" s="67"/>
      <c r="H91" s="67"/>
      <c r="I91" s="67"/>
    </row>
    <row r="92" spans="4:9" s="66" customFormat="1" x14ac:dyDescent="0.35">
      <c r="D92" s="114"/>
      <c r="E92" s="67"/>
      <c r="F92" s="67"/>
      <c r="G92" s="67"/>
      <c r="H92" s="67"/>
      <c r="I92" s="67"/>
    </row>
    <row r="93" spans="4:9" s="66" customFormat="1" x14ac:dyDescent="0.35">
      <c r="D93" s="114"/>
      <c r="E93" s="67"/>
      <c r="F93" s="67"/>
      <c r="G93" s="67"/>
      <c r="H93" s="67"/>
      <c r="I93" s="67"/>
    </row>
    <row r="94" spans="4:9" s="66" customFormat="1" x14ac:dyDescent="0.35">
      <c r="D94" s="114"/>
      <c r="E94" s="67"/>
      <c r="F94" s="67"/>
      <c r="G94" s="67"/>
      <c r="H94" s="67"/>
      <c r="I94" s="67"/>
    </row>
    <row r="95" spans="4:9" s="66" customFormat="1" x14ac:dyDescent="0.35">
      <c r="D95" s="114"/>
      <c r="E95" s="67"/>
      <c r="F95" s="67"/>
      <c r="G95" s="67"/>
      <c r="H95" s="67"/>
      <c r="I95" s="67"/>
    </row>
    <row r="96" spans="4:9" s="66" customFormat="1" x14ac:dyDescent="0.35">
      <c r="D96" s="114"/>
      <c r="E96" s="67"/>
      <c r="F96" s="67"/>
      <c r="G96" s="67"/>
      <c r="H96" s="67"/>
      <c r="I96" s="67"/>
    </row>
    <row r="97" spans="4:9" s="66" customFormat="1" x14ac:dyDescent="0.35">
      <c r="D97" s="114"/>
      <c r="E97" s="67"/>
      <c r="F97" s="67"/>
      <c r="G97" s="67"/>
      <c r="H97" s="67"/>
      <c r="I97" s="67"/>
    </row>
    <row r="98" spans="4:9" s="66" customFormat="1" x14ac:dyDescent="0.35">
      <c r="D98" s="114"/>
      <c r="E98" s="67"/>
      <c r="F98" s="67"/>
      <c r="G98" s="67"/>
      <c r="H98" s="67"/>
      <c r="I98" s="67"/>
    </row>
    <row r="99" spans="4:9" s="66" customFormat="1" x14ac:dyDescent="0.35">
      <c r="D99" s="114"/>
      <c r="E99" s="67"/>
      <c r="F99" s="67"/>
      <c r="G99" s="67"/>
      <c r="H99" s="67"/>
      <c r="I99" s="67"/>
    </row>
    <row r="100" spans="4:9" s="66" customFormat="1" x14ac:dyDescent="0.35">
      <c r="D100" s="114"/>
      <c r="E100" s="67"/>
      <c r="F100" s="67"/>
      <c r="G100" s="67"/>
      <c r="H100" s="67"/>
      <c r="I100" s="67"/>
    </row>
    <row r="101" spans="4:9" s="66" customFormat="1" x14ac:dyDescent="0.35">
      <c r="D101" s="114"/>
      <c r="E101" s="67"/>
      <c r="F101" s="67"/>
      <c r="G101" s="67"/>
      <c r="H101" s="67"/>
      <c r="I101" s="67"/>
    </row>
  </sheetData>
  <mergeCells count="9">
    <mergeCell ref="K26:L26"/>
    <mergeCell ref="C15:C17"/>
    <mergeCell ref="K20:L20"/>
    <mergeCell ref="D1:G1"/>
    <mergeCell ref="E2:I2"/>
    <mergeCell ref="C4:C6"/>
    <mergeCell ref="C7:C9"/>
    <mergeCell ref="C10:C11"/>
    <mergeCell ref="C13:C14"/>
  </mergeCells>
  <conditionalFormatting sqref="E21:I25">
    <cfRule type="cellIs" dxfId="2" priority="1" stopIfTrue="1" operator="between">
      <formula>1</formula>
      <formula>8</formula>
    </cfRule>
    <cfRule type="cellIs" dxfId="1" priority="2" stopIfTrue="1" operator="between">
      <formula>9</formula>
      <formula>16</formula>
    </cfRule>
    <cfRule type="cellIs" dxfId="0" priority="3" stopIfTrue="1" operator="between">
      <formula>20</formula>
      <formula>25</formula>
    </cfRule>
  </conditionalFormatting>
  <pageMargins left="0.23622047244094491" right="0.23622047244094491" top="0.74803149606299213" bottom="0.74803149606299213" header="0.31496062992125984" footer="0.31496062992125984"/>
  <pageSetup paperSize="8" scale="43" orientation="landscape" r:id="rId1"/>
  <headerFooter>
    <oddHeader>&amp;R&amp;8&amp;D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D3C47-CEF7-4266-81EB-B15B165FE02F}">
  <sheetPr>
    <pageSetUpPr fitToPage="1"/>
  </sheetPr>
  <dimension ref="A1:E82"/>
  <sheetViews>
    <sheetView topLeftCell="A53" zoomScale="120" zoomScaleNormal="120" workbookViewId="0">
      <selection activeCell="C63" sqref="C63"/>
    </sheetView>
  </sheetViews>
  <sheetFormatPr defaultColWidth="8.7265625" defaultRowHeight="12.5" x14ac:dyDescent="0.25"/>
  <cols>
    <col min="1" max="1" width="3.81640625" style="144" customWidth="1"/>
    <col min="2" max="2" width="8.7265625" style="144"/>
    <col min="3" max="3" width="37.81640625" style="144" customWidth="1"/>
    <col min="4" max="4" width="95.54296875" style="144" customWidth="1"/>
    <col min="5" max="5" width="101" style="144" customWidth="1"/>
    <col min="6" max="16384" width="8.7265625" style="144"/>
  </cols>
  <sheetData>
    <row r="1" spans="1:1" ht="12.65" customHeight="1" x14ac:dyDescent="0.25"/>
    <row r="2" spans="1:1" ht="22" x14ac:dyDescent="0.4">
      <c r="A2" s="143" t="s">
        <v>180</v>
      </c>
    </row>
    <row r="32" spans="2:2" ht="22" x14ac:dyDescent="0.4">
      <c r="B32" s="143" t="s">
        <v>181</v>
      </c>
    </row>
    <row r="33" spans="2:4" ht="12.65" customHeight="1" x14ac:dyDescent="0.4">
      <c r="B33" s="143"/>
    </row>
    <row r="34" spans="2:4" ht="28.5" customHeight="1" x14ac:dyDescent="0.3">
      <c r="B34" s="239" t="s">
        <v>182</v>
      </c>
      <c r="C34" s="239"/>
      <c r="D34" s="239"/>
    </row>
    <row r="36" spans="2:4" ht="17.5" x14ac:dyDescent="0.35">
      <c r="B36" s="205" t="s">
        <v>183</v>
      </c>
      <c r="C36" s="195"/>
      <c r="D36" s="195"/>
    </row>
    <row r="37" spans="2:4" ht="25" x14ac:dyDescent="0.25">
      <c r="B37" s="199">
        <v>1</v>
      </c>
      <c r="C37" s="200" t="s">
        <v>184</v>
      </c>
      <c r="D37" s="200" t="s">
        <v>185</v>
      </c>
    </row>
    <row r="38" spans="2:4" ht="42" customHeight="1" x14ac:dyDescent="0.25">
      <c r="B38" s="199">
        <v>2</v>
      </c>
      <c r="C38" s="200" t="s">
        <v>186</v>
      </c>
      <c r="D38" s="204" t="s">
        <v>187</v>
      </c>
    </row>
    <row r="39" spans="2:4" ht="50" x14ac:dyDescent="0.25">
      <c r="B39" s="199">
        <v>3</v>
      </c>
      <c r="C39" s="200" t="s">
        <v>188</v>
      </c>
      <c r="D39" s="200" t="s">
        <v>189</v>
      </c>
    </row>
    <row r="40" spans="2:4" ht="28" customHeight="1" x14ac:dyDescent="0.25">
      <c r="B40" s="199">
        <v>4</v>
      </c>
      <c r="C40" s="200" t="s">
        <v>190</v>
      </c>
      <c r="D40" s="204" t="s">
        <v>191</v>
      </c>
    </row>
    <row r="41" spans="2:4" ht="25" x14ac:dyDescent="0.25">
      <c r="B41" s="199">
        <v>5</v>
      </c>
      <c r="C41" s="200" t="s">
        <v>192</v>
      </c>
      <c r="D41" s="200" t="s">
        <v>193</v>
      </c>
    </row>
    <row r="42" spans="2:4" ht="28" customHeight="1" x14ac:dyDescent="0.25">
      <c r="B42" s="199">
        <v>6</v>
      </c>
      <c r="C42" s="200" t="s">
        <v>194</v>
      </c>
      <c r="D42" s="204" t="s">
        <v>195</v>
      </c>
    </row>
    <row r="43" spans="2:4" ht="25" x14ac:dyDescent="0.25">
      <c r="B43" s="199">
        <v>7</v>
      </c>
      <c r="C43" s="200" t="s">
        <v>196</v>
      </c>
      <c r="D43" s="200" t="s">
        <v>197</v>
      </c>
    </row>
    <row r="44" spans="2:4" ht="25" x14ac:dyDescent="0.25">
      <c r="B44" s="199">
        <v>8</v>
      </c>
      <c r="C44" s="200" t="s">
        <v>198</v>
      </c>
      <c r="D44" s="204" t="s">
        <v>199</v>
      </c>
    </row>
    <row r="45" spans="2:4" ht="28" customHeight="1" x14ac:dyDescent="0.25">
      <c r="B45" s="199">
        <v>9</v>
      </c>
      <c r="C45" s="200" t="s">
        <v>200</v>
      </c>
      <c r="D45" s="200" t="s">
        <v>201</v>
      </c>
    </row>
    <row r="46" spans="2:4" ht="28" customHeight="1" x14ac:dyDescent="0.25">
      <c r="B46" s="199">
        <v>10</v>
      </c>
      <c r="C46" s="200" t="s">
        <v>202</v>
      </c>
      <c r="D46" s="204" t="s">
        <v>203</v>
      </c>
    </row>
    <row r="47" spans="2:4" ht="25" x14ac:dyDescent="0.25">
      <c r="B47" s="199">
        <v>11</v>
      </c>
      <c r="C47" s="200" t="s">
        <v>204</v>
      </c>
      <c r="D47" s="200" t="s">
        <v>205</v>
      </c>
    </row>
    <row r="48" spans="2:4" ht="28" customHeight="1" x14ac:dyDescent="0.25">
      <c r="B48" s="199">
        <v>12</v>
      </c>
      <c r="C48" s="200" t="s">
        <v>206</v>
      </c>
      <c r="D48" s="204" t="s">
        <v>207</v>
      </c>
    </row>
    <row r="50" spans="2:5" ht="17.5" x14ac:dyDescent="0.35">
      <c r="B50" s="203" t="s">
        <v>208</v>
      </c>
      <c r="C50" s="196"/>
      <c r="D50" s="196"/>
      <c r="E50"/>
    </row>
    <row r="51" spans="2:5" ht="28" customHeight="1" x14ac:dyDescent="0.25">
      <c r="B51" s="199">
        <v>20</v>
      </c>
      <c r="C51" s="200" t="s">
        <v>209</v>
      </c>
      <c r="D51" s="200" t="s">
        <v>210</v>
      </c>
    </row>
    <row r="52" spans="2:5" ht="28" customHeight="1" x14ac:dyDescent="0.25">
      <c r="B52" s="199">
        <v>21</v>
      </c>
      <c r="C52" s="200" t="s">
        <v>211</v>
      </c>
      <c r="D52" s="200" t="s">
        <v>212</v>
      </c>
      <c r="E52"/>
    </row>
    <row r="53" spans="2:5" ht="25" x14ac:dyDescent="0.25">
      <c r="B53" s="199">
        <v>22</v>
      </c>
      <c r="C53" s="200" t="s">
        <v>213</v>
      </c>
      <c r="D53" s="200" t="s">
        <v>214</v>
      </c>
    </row>
    <row r="54" spans="2:5" ht="25" x14ac:dyDescent="0.25">
      <c r="B54" s="199">
        <v>23</v>
      </c>
      <c r="C54" s="200" t="s">
        <v>215</v>
      </c>
      <c r="D54" s="200" t="s">
        <v>216</v>
      </c>
      <c r="E54"/>
    </row>
    <row r="55" spans="2:5" ht="50" x14ac:dyDescent="0.25">
      <c r="B55" s="199">
        <v>24</v>
      </c>
      <c r="C55" s="200" t="s">
        <v>217</v>
      </c>
      <c r="D55" s="200" t="s">
        <v>218</v>
      </c>
    </row>
    <row r="56" spans="2:5" ht="37.5" x14ac:dyDescent="0.25">
      <c r="B56" s="199">
        <v>25</v>
      </c>
      <c r="C56" s="200" t="s">
        <v>219</v>
      </c>
      <c r="D56" s="200" t="s">
        <v>220</v>
      </c>
      <c r="E56"/>
    </row>
    <row r="57" spans="2:5" ht="25" x14ac:dyDescent="0.25">
      <c r="B57" s="199">
        <v>26</v>
      </c>
      <c r="C57" s="200" t="s">
        <v>221</v>
      </c>
      <c r="D57" s="200" t="s">
        <v>222</v>
      </c>
    </row>
    <row r="58" spans="2:5" ht="25" x14ac:dyDescent="0.25">
      <c r="B58" s="199">
        <v>27</v>
      </c>
      <c r="C58" s="200" t="s">
        <v>223</v>
      </c>
      <c r="D58" s="200" t="s">
        <v>224</v>
      </c>
      <c r="E58"/>
    </row>
    <row r="59" spans="2:5" ht="37.5" x14ac:dyDescent="0.25">
      <c r="B59" s="199">
        <v>28</v>
      </c>
      <c r="C59" s="200" t="s">
        <v>225</v>
      </c>
      <c r="D59" s="200" t="s">
        <v>226</v>
      </c>
    </row>
    <row r="60" spans="2:5" ht="37.5" x14ac:dyDescent="0.25">
      <c r="B60" s="199">
        <v>29</v>
      </c>
      <c r="C60" s="200" t="s">
        <v>227</v>
      </c>
      <c r="D60" s="200" t="s">
        <v>228</v>
      </c>
    </row>
    <row r="61" spans="2:5" x14ac:dyDescent="0.25">
      <c r="E61"/>
    </row>
    <row r="62" spans="2:5" ht="17.5" x14ac:dyDescent="0.35">
      <c r="B62" s="202" t="s">
        <v>229</v>
      </c>
      <c r="C62" s="197"/>
      <c r="D62" s="197"/>
      <c r="E62"/>
    </row>
    <row r="63" spans="2:5" ht="25" x14ac:dyDescent="0.25">
      <c r="B63" s="199">
        <v>30</v>
      </c>
      <c r="C63" s="200" t="s">
        <v>230</v>
      </c>
      <c r="D63" s="200" t="s">
        <v>231</v>
      </c>
    </row>
    <row r="64" spans="2:5" ht="25" x14ac:dyDescent="0.25">
      <c r="B64" s="199">
        <v>31</v>
      </c>
      <c r="C64" s="200" t="s">
        <v>232</v>
      </c>
      <c r="D64" s="200" t="s">
        <v>233</v>
      </c>
      <c r="E64"/>
    </row>
    <row r="65" spans="2:5" ht="37.5" x14ac:dyDescent="0.25">
      <c r="B65" s="199">
        <v>32</v>
      </c>
      <c r="C65" s="200" t="s">
        <v>234</v>
      </c>
      <c r="D65" s="200" t="s">
        <v>235</v>
      </c>
    </row>
    <row r="66" spans="2:5" ht="37.5" x14ac:dyDescent="0.25">
      <c r="B66" s="199">
        <v>33</v>
      </c>
      <c r="C66" s="200" t="s">
        <v>236</v>
      </c>
      <c r="D66" s="200" t="s">
        <v>237</v>
      </c>
      <c r="E66"/>
    </row>
    <row r="67" spans="2:5" ht="25" x14ac:dyDescent="0.25">
      <c r="B67" s="199">
        <v>34</v>
      </c>
      <c r="C67" s="200" t="s">
        <v>238</v>
      </c>
      <c r="D67" s="200" t="s">
        <v>239</v>
      </c>
    </row>
    <row r="68" spans="2:5" ht="25" x14ac:dyDescent="0.25">
      <c r="B68" s="199">
        <v>35</v>
      </c>
      <c r="C68" s="200" t="s">
        <v>240</v>
      </c>
      <c r="D68" s="200" t="s">
        <v>241</v>
      </c>
      <c r="E68"/>
    </row>
    <row r="69" spans="2:5" ht="37.5" x14ac:dyDescent="0.25">
      <c r="B69" s="199">
        <v>36</v>
      </c>
      <c r="C69" s="200" t="s">
        <v>242</v>
      </c>
      <c r="D69" s="200" t="s">
        <v>243</v>
      </c>
    </row>
    <row r="71" spans="2:5" ht="17.5" x14ac:dyDescent="0.35">
      <c r="B71" s="201" t="s">
        <v>244</v>
      </c>
      <c r="C71" s="198"/>
      <c r="D71" s="198"/>
    </row>
    <row r="72" spans="2:5" ht="37.5" x14ac:dyDescent="0.25">
      <c r="B72" s="199">
        <v>40</v>
      </c>
      <c r="C72" s="206" t="s">
        <v>245</v>
      </c>
      <c r="D72" s="200" t="s">
        <v>246</v>
      </c>
    </row>
    <row r="73" spans="2:5" ht="37.5" x14ac:dyDescent="0.25">
      <c r="B73" s="199">
        <v>41</v>
      </c>
      <c r="C73" s="200" t="s">
        <v>247</v>
      </c>
      <c r="D73" s="200" t="s">
        <v>248</v>
      </c>
    </row>
    <row r="74" spans="2:5" ht="46" customHeight="1" x14ac:dyDescent="0.25">
      <c r="B74" s="199">
        <v>42</v>
      </c>
      <c r="C74" s="200" t="s">
        <v>249</v>
      </c>
      <c r="D74" s="200" t="s">
        <v>250</v>
      </c>
    </row>
    <row r="75" spans="2:5" ht="37.5" x14ac:dyDescent="0.25">
      <c r="B75" s="199">
        <v>43</v>
      </c>
      <c r="C75" s="200" t="s">
        <v>251</v>
      </c>
      <c r="D75" s="200" t="s">
        <v>252</v>
      </c>
    </row>
    <row r="76" spans="2:5" ht="37.5" x14ac:dyDescent="0.25">
      <c r="B76" s="199">
        <v>44</v>
      </c>
      <c r="C76" s="200" t="s">
        <v>253</v>
      </c>
      <c r="D76" s="200" t="s">
        <v>254</v>
      </c>
    </row>
    <row r="77" spans="2:5" ht="25" x14ac:dyDescent="0.25">
      <c r="B77" s="199">
        <v>45</v>
      </c>
      <c r="C77" s="200" t="s">
        <v>255</v>
      </c>
      <c r="D77" s="200" t="s">
        <v>256</v>
      </c>
    </row>
    <row r="78" spans="2:5" ht="42" customHeight="1" x14ac:dyDescent="0.25">
      <c r="B78" s="199">
        <v>46</v>
      </c>
      <c r="C78" s="200" t="s">
        <v>257</v>
      </c>
      <c r="D78" s="200" t="s">
        <v>258</v>
      </c>
    </row>
    <row r="79" spans="2:5" ht="50" x14ac:dyDescent="0.25">
      <c r="B79" s="199">
        <v>47</v>
      </c>
      <c r="C79" s="200" t="s">
        <v>259</v>
      </c>
      <c r="D79" s="200" t="s">
        <v>260</v>
      </c>
    </row>
    <row r="80" spans="2:5" x14ac:dyDescent="0.25">
      <c r="E80"/>
    </row>
    <row r="82" spans="5:5" x14ac:dyDescent="0.25">
      <c r="E82"/>
    </row>
  </sheetData>
  <mergeCells count="1">
    <mergeCell ref="B34:D3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rowBreaks count="1" manualBreakCount="1">
    <brk id="31" max="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A86BD-A32D-4FBC-BD71-EA80D69724B1}">
  <sheetPr codeName="Taul9"/>
  <dimension ref="A1:B6"/>
  <sheetViews>
    <sheetView workbookViewId="0">
      <selection activeCell="T30" sqref="T30"/>
    </sheetView>
  </sheetViews>
  <sheetFormatPr defaultRowHeight="12.5" x14ac:dyDescent="0.25"/>
  <cols>
    <col min="1" max="1" width="17.453125" customWidth="1"/>
    <col min="2" max="2" width="18" customWidth="1"/>
  </cols>
  <sheetData>
    <row r="1" spans="1:2" x14ac:dyDescent="0.25">
      <c r="A1" t="s">
        <v>45</v>
      </c>
      <c r="B1" t="s">
        <v>261</v>
      </c>
    </row>
    <row r="2" spans="1:2" x14ac:dyDescent="0.25">
      <c r="A2">
        <v>5</v>
      </c>
      <c r="B2">
        <v>5</v>
      </c>
    </row>
    <row r="3" spans="1:2" x14ac:dyDescent="0.25">
      <c r="A3">
        <v>4</v>
      </c>
      <c r="B3">
        <v>4</v>
      </c>
    </row>
    <row r="4" spans="1:2" x14ac:dyDescent="0.25">
      <c r="A4">
        <v>3</v>
      </c>
      <c r="B4">
        <v>3</v>
      </c>
    </row>
    <row r="5" spans="1:2" x14ac:dyDescent="0.25">
      <c r="A5">
        <v>2</v>
      </c>
      <c r="B5">
        <v>2</v>
      </c>
    </row>
    <row r="6" spans="1:2" x14ac:dyDescent="0.25">
      <c r="A6">
        <v>1</v>
      </c>
      <c r="B6">
        <v>1</v>
      </c>
    </row>
  </sheetData>
  <pageMargins left="0.7" right="0.7" top="0.75" bottom="0.75" header="0.3" footer="0.3"/>
  <legacyDrawing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d569754-a61b-425e-9427-547320a8988e">
      <Terms xmlns="http://schemas.microsoft.com/office/infopath/2007/PartnerControls"/>
    </lcf76f155ced4ddcb4097134ff3c332f>
    <TaxCatchAll xmlns="fa3f1528-ab37-4682-b2c8-fd7a4e31f13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6A98E2B0576F44888C3F9265BEC779" ma:contentTypeVersion="12" ma:contentTypeDescription="Create a new document." ma:contentTypeScope="" ma:versionID="5cf5233fa50213afa652e9dc1cb628b3">
  <xsd:schema xmlns:xsd="http://www.w3.org/2001/XMLSchema" xmlns:xs="http://www.w3.org/2001/XMLSchema" xmlns:p="http://schemas.microsoft.com/office/2006/metadata/properties" xmlns:ns2="1d569754-a61b-425e-9427-547320a8988e" xmlns:ns3="fa3f1528-ab37-4682-b2c8-fd7a4e31f13c" targetNamespace="http://schemas.microsoft.com/office/2006/metadata/properties" ma:root="true" ma:fieldsID="cfda902db709735f2b2204b4f837d1c5" ns2:_="" ns3:_="">
    <xsd:import namespace="1d569754-a61b-425e-9427-547320a8988e"/>
    <xsd:import namespace="fa3f1528-ab37-4682-b2c8-fd7a4e31f1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569754-a61b-425e-9427-547320a898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25975262-72f0-4ab0-a11c-fe3b43c596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3f1528-ab37-4682-b2c8-fd7a4e31f13c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63fc06df-934e-42d4-8164-e4ac6c830c33}" ma:internalName="TaxCatchAll" ma:showField="CatchAllData" ma:web="fa3f1528-ab37-4682-b2c8-fd7a4e31f1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7251249-69F3-4E83-8E77-E4AED175FB5B}">
  <ds:schemaRefs>
    <ds:schemaRef ds:uri="fa3f1528-ab37-4682-b2c8-fd7a4e31f13c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1d569754-a61b-425e-9427-547320a8988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369F60B8-8767-46F0-84FB-7FD1C799CD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9708E8-5D90-4A0F-A37C-C454C47F47F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8</vt:i4>
      </vt:variant>
      <vt:variant>
        <vt:lpstr>Nimetyt alueet</vt:lpstr>
      </vt:variant>
      <vt:variant>
        <vt:i4>8</vt:i4>
      </vt:variant>
    </vt:vector>
  </HeadingPairs>
  <TitlesOfParts>
    <vt:vector size="16" baseType="lpstr">
      <vt:lpstr>OHJE</vt:lpstr>
      <vt:lpstr>MUUTOSHISTORIA</vt:lpstr>
      <vt:lpstr>TILAISUUDET_OSALLISTUJAT</vt:lpstr>
      <vt:lpstr>SWOT-ANALYYSI</vt:lpstr>
      <vt:lpstr>RISKIENHALLINTASUUNNITELMA</vt:lpstr>
      <vt:lpstr>Riskimatriisi</vt:lpstr>
      <vt:lpstr>HOF</vt:lpstr>
      <vt:lpstr>Taul1</vt:lpstr>
      <vt:lpstr>TODENNÄKÖISYYS</vt:lpstr>
      <vt:lpstr>HOF!Tulostusalue</vt:lpstr>
      <vt:lpstr>OHJE!Tulostusalue</vt:lpstr>
      <vt:lpstr>RISKIENHALLINTASUUNNITELMA!Tulostusalue</vt:lpstr>
      <vt:lpstr>Riskimatriisi!Tulostusalue</vt:lpstr>
      <vt:lpstr>TILAISUUDET_OSALLISTUJAT!Tulostusalue</vt:lpstr>
      <vt:lpstr>RISKIENHALLINTASUUNNITELMA!Tulostusotsikot</vt:lpstr>
      <vt:lpstr>VAKAVUUS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Ranttila Mari</dc:creator>
  <cp:keywords/>
  <dc:description/>
  <cp:lastModifiedBy>Ranttila Mari</cp:lastModifiedBy>
  <cp:revision/>
  <dcterms:created xsi:type="dcterms:W3CDTF">2025-08-12T09:05:39Z</dcterms:created>
  <dcterms:modified xsi:type="dcterms:W3CDTF">2025-11-26T14:20:08Z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0x010100246A98E2B0576F44888C3F9265BEC779</vt:lpwstr>
  </property>
  <property fmtid="{D5CDD505-2E9C-101B-9397-08002B2CF9AE}" pid="3" name="MediaServiceImageTags">
    <vt:lpwstr/>
  </property>
</Properties>
</file>